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MS030\Desktop\0729\"/>
    </mc:Choice>
  </mc:AlternateContent>
  <bookViews>
    <workbookView xWindow="0" yWindow="450" windowWidth="18135" windowHeight="6645" firstSheet="2" activeTab="2"/>
  </bookViews>
  <sheets>
    <sheet name="sheet1" sheetId="1" state="hidden" r:id="rId1"/>
    <sheet name="Sheet2" sheetId="2" state="hidden" r:id="rId2"/>
    <sheet name="使用上の注意事項" sheetId="11" r:id="rId3"/>
    <sheet name="記入要領(請求書)" sheetId="12" r:id="rId4"/>
    <sheet name="①請求書 (請求者控用）" sheetId="8" r:id="rId5"/>
    <sheet name="②請求書 (経理部提出用)" sheetId="7" r:id="rId6"/>
    <sheet name="請求内訳書" sheetId="10" r:id="rId7"/>
    <sheet name="請求書 (2)" sheetId="6" state="hidden" r:id="rId8"/>
    <sheet name="請求書" sheetId="5" state="hidden" r:id="rId9"/>
    <sheet name="Sheet2 (2)" sheetId="4" state="hidden" r:id="rId10"/>
    <sheet name="Sheet3" sheetId="3" state="hidden" r:id="rId11"/>
  </sheets>
  <definedNames>
    <definedName name="_xlnm.Print_Area" localSheetId="4">'①請求書 (請求者控用）'!$A$1:$BL$34</definedName>
    <definedName name="_xlnm.Print_Area" localSheetId="5">'②請求書 (経理部提出用)'!$A$1:$BL$34</definedName>
    <definedName name="_xlnm.Print_Area" localSheetId="10">Sheet3!$A$1:$N$32</definedName>
    <definedName name="_xlnm.Print_Area" localSheetId="3">'記入要領(請求書)'!$A$1:$BQ$34</definedName>
    <definedName name="_xlnm.Print_Area" localSheetId="2">使用上の注意事項!$A$1:$N$20</definedName>
    <definedName name="_xlnm.Print_Area" localSheetId="6">請求内訳書!$A$2:$EY$85</definedName>
    <definedName name="_xlnm.Print_Titles" localSheetId="6">請求内訳書!$9:$13</definedName>
  </definedNames>
  <calcPr calcId="162913"/>
</workbook>
</file>

<file path=xl/calcChain.xml><?xml version="1.0" encoding="utf-8"?>
<calcChain xmlns="http://schemas.openxmlformats.org/spreadsheetml/2006/main">
  <c r="CS16" i="10" l="1"/>
  <c r="CS18" i="10"/>
  <c r="CS20" i="10"/>
  <c r="CS22" i="10"/>
  <c r="CS24" i="10"/>
  <c r="CS26" i="10"/>
  <c r="CS28" i="10"/>
  <c r="CS30" i="10"/>
  <c r="CS32" i="10"/>
  <c r="CS34" i="10"/>
  <c r="CS36" i="10"/>
  <c r="CS38" i="10"/>
  <c r="CS40" i="10"/>
  <c r="CS42" i="10"/>
  <c r="CS44" i="10"/>
  <c r="CS46" i="10"/>
  <c r="CS48" i="10"/>
  <c r="CS50" i="10"/>
  <c r="CS52" i="10"/>
  <c r="CS54" i="10"/>
  <c r="CS56" i="10"/>
  <c r="CS58" i="10"/>
  <c r="CS60" i="10"/>
  <c r="CS62" i="10"/>
  <c r="CS64" i="10"/>
  <c r="CS66" i="10"/>
  <c r="CS68" i="10"/>
  <c r="CS70" i="10"/>
  <c r="CS72" i="10"/>
  <c r="CS74" i="10"/>
  <c r="CS76" i="10"/>
  <c r="CS78" i="10"/>
  <c r="CS80" i="10"/>
  <c r="CS82" i="10"/>
  <c r="CS84" i="10"/>
  <c r="CS14" i="10"/>
  <c r="DJ7" i="10" l="1"/>
  <c r="DA58" i="10" l="1"/>
  <c r="CW58" i="10"/>
  <c r="EI3" i="10"/>
  <c r="DA84" i="10"/>
  <c r="CW84" i="10"/>
  <c r="DA82" i="10"/>
  <c r="CW82" i="10"/>
  <c r="DA80" i="10"/>
  <c r="CW80" i="10"/>
  <c r="DA78" i="10"/>
  <c r="CW78" i="10"/>
  <c r="DA76" i="10"/>
  <c r="CW76" i="10"/>
  <c r="DA74" i="10"/>
  <c r="CW74" i="10"/>
  <c r="DA72" i="10"/>
  <c r="CW72" i="10"/>
  <c r="DA70" i="10"/>
  <c r="CW70" i="10"/>
  <c r="DA68" i="10"/>
  <c r="CW68" i="10"/>
  <c r="DA66" i="10"/>
  <c r="CW66" i="10"/>
  <c r="DA64" i="10"/>
  <c r="CW64" i="10"/>
  <c r="DA62" i="10"/>
  <c r="CW62" i="10"/>
  <c r="DA60" i="10"/>
  <c r="CW60" i="10"/>
  <c r="DA56" i="10"/>
  <c r="CW56" i="10"/>
  <c r="DA54" i="10"/>
  <c r="CW54" i="10"/>
  <c r="DA52" i="10"/>
  <c r="CW52" i="10"/>
  <c r="DA50" i="10"/>
  <c r="CW50" i="10"/>
  <c r="DA48" i="10"/>
  <c r="CW48" i="10"/>
  <c r="DA46" i="10"/>
  <c r="CW46" i="10"/>
  <c r="DA44" i="10"/>
  <c r="CW44" i="10"/>
  <c r="DA42" i="10"/>
  <c r="CW42" i="10"/>
  <c r="DA40" i="10"/>
  <c r="CW40" i="10"/>
  <c r="DA38" i="10"/>
  <c r="CW38" i="10"/>
  <c r="DA36" i="10"/>
  <c r="CW36" i="10"/>
  <c r="DA34" i="10"/>
  <c r="CW34" i="10"/>
  <c r="DA32" i="10"/>
  <c r="CW32" i="10"/>
  <c r="DA30" i="10"/>
  <c r="CW30" i="10"/>
  <c r="DA28" i="10"/>
  <c r="CW28" i="10"/>
  <c r="DA26" i="10"/>
  <c r="CW26" i="10"/>
  <c r="DA24" i="10"/>
  <c r="CW24" i="10"/>
  <c r="DA22" i="10"/>
  <c r="CW22" i="10"/>
  <c r="DA20" i="10"/>
  <c r="CW20" i="10"/>
  <c r="DA18" i="10"/>
  <c r="CW18" i="10"/>
  <c r="DA16" i="10"/>
  <c r="CW16" i="10"/>
  <c r="CW14" i="10"/>
  <c r="DA14" i="10"/>
  <c r="AO28" i="8" l="1"/>
  <c r="AR13" i="8" s="1"/>
  <c r="M8" i="10" l="1"/>
  <c r="A9" i="10" s="1"/>
  <c r="AO28" i="7" l="1"/>
  <c r="AV26" i="7" l="1"/>
  <c r="AU26" i="7"/>
  <c r="AT26" i="7"/>
  <c r="AV24" i="7"/>
  <c r="AU24" i="7"/>
  <c r="AT24" i="7"/>
  <c r="AV22" i="7"/>
  <c r="AU22" i="7"/>
  <c r="AT22" i="7"/>
  <c r="AV20" i="7"/>
  <c r="AU20" i="7"/>
  <c r="AT20" i="7"/>
  <c r="AT18" i="7"/>
  <c r="AU18" i="7"/>
  <c r="AV18" i="7"/>
  <c r="AR26" i="7" l="1"/>
  <c r="AQ26" i="7"/>
  <c r="AP26" i="7"/>
  <c r="AR24" i="7"/>
  <c r="AQ24" i="7"/>
  <c r="AP24" i="7"/>
  <c r="AR22" i="7"/>
  <c r="AQ22" i="7"/>
  <c r="AP22" i="7"/>
  <c r="AR20" i="7"/>
  <c r="AQ20" i="7"/>
  <c r="AP20" i="7"/>
  <c r="AR18" i="7" l="1"/>
  <c r="AQ18" i="7"/>
  <c r="AP18" i="7"/>
  <c r="AQ28" i="12" l="1"/>
  <c r="AT13" i="12" s="1"/>
  <c r="BD13" i="7"/>
  <c r="BA13" i="7"/>
  <c r="AR13" i="7" l="1"/>
  <c r="AS18" i="7" l="1"/>
  <c r="AS26" i="7"/>
  <c r="AS24" i="7"/>
  <c r="AS22" i="7"/>
  <c r="AS20" i="7"/>
  <c r="AO29" i="7"/>
  <c r="AI20" i="7"/>
  <c r="AI22" i="7"/>
  <c r="AI24" i="7"/>
  <c r="AI26" i="7"/>
  <c r="AI18" i="7"/>
  <c r="AG20" i="7"/>
  <c r="AG22" i="7"/>
  <c r="AG24" i="7"/>
  <c r="AG26" i="7"/>
  <c r="AG18" i="7"/>
  <c r="AC20" i="7"/>
  <c r="AC22" i="7"/>
  <c r="AC24" i="7"/>
  <c r="AC26" i="7"/>
  <c r="AC18" i="7"/>
  <c r="L20" i="7"/>
  <c r="L22" i="7"/>
  <c r="L24" i="7"/>
  <c r="L26" i="7"/>
  <c r="I13" i="7" l="1"/>
  <c r="A13" i="7"/>
  <c r="F10" i="7"/>
  <c r="F8" i="7"/>
  <c r="AX6" i="7"/>
  <c r="BG2" i="7"/>
  <c r="BA4" i="7"/>
  <c r="L18" i="7"/>
</calcChain>
</file>

<file path=xl/sharedStrings.xml><?xml version="1.0" encoding="utf-8"?>
<sst xmlns="http://schemas.openxmlformats.org/spreadsheetml/2006/main" count="334" uniqueCount="108">
  <si>
    <t>②</t>
  </si>
  <si>
    <t>西暦</t>
  </si>
  <si>
    <t>工種・管理科目・補助項目</t>
  </si>
  <si>
    <t>名　称　・　仕　様</t>
  </si>
  <si>
    <t>コード</t>
  </si>
  <si>
    <t>H29.10.11</t>
  </si>
  <si>
    <t>(単位　円）</t>
    <rPh sb="1" eb="3">
      <t>タンイ</t>
    </rPh>
    <rPh sb="4" eb="5">
      <t>エン</t>
    </rPh>
    <phoneticPr fontId="5"/>
  </si>
  <si>
    <t>税区分</t>
    <rPh sb="0" eb="3">
      <t>ゼイクブン</t>
    </rPh>
    <phoneticPr fontId="5"/>
  </si>
  <si>
    <t>コード</t>
    <phoneticPr fontId="5"/>
  </si>
  <si>
    <t>名称・仕様</t>
    <rPh sb="0" eb="2">
      <t>メイショウ</t>
    </rPh>
    <rPh sb="3" eb="5">
      <t>シヨウ</t>
    </rPh>
    <phoneticPr fontId="5"/>
  </si>
  <si>
    <t>数量</t>
    <rPh sb="0" eb="2">
      <t>スウリョウ</t>
    </rPh>
    <phoneticPr fontId="5"/>
  </si>
  <si>
    <t>単位</t>
    <rPh sb="0" eb="2">
      <t>タンイ</t>
    </rPh>
    <phoneticPr fontId="5"/>
  </si>
  <si>
    <t>単価</t>
    <rPh sb="0" eb="2">
      <t>タンカ</t>
    </rPh>
    <phoneticPr fontId="5"/>
  </si>
  <si>
    <t>工事価格</t>
    <rPh sb="0" eb="2">
      <t>コウジ</t>
    </rPh>
    <rPh sb="2" eb="4">
      <t>カカク</t>
    </rPh>
    <phoneticPr fontId="5"/>
  </si>
  <si>
    <t>出来高割合</t>
    <rPh sb="0" eb="3">
      <t>デキダカ</t>
    </rPh>
    <rPh sb="3" eb="5">
      <t>ワリアイ</t>
    </rPh>
    <phoneticPr fontId="5"/>
  </si>
  <si>
    <t>納入出来高</t>
    <rPh sb="0" eb="2">
      <t>ノウニュウ</t>
    </rPh>
    <rPh sb="2" eb="5">
      <t>デキダカ</t>
    </rPh>
    <phoneticPr fontId="5"/>
  </si>
  <si>
    <t>査定高Ａ</t>
    <rPh sb="0" eb="2">
      <t>サテイ</t>
    </rPh>
    <rPh sb="2" eb="3">
      <t>ダカ</t>
    </rPh>
    <phoneticPr fontId="5"/>
  </si>
  <si>
    <t>支払査定</t>
    <rPh sb="0" eb="2">
      <t>シハラ</t>
    </rPh>
    <rPh sb="2" eb="4">
      <t>サテイ</t>
    </rPh>
    <phoneticPr fontId="5"/>
  </si>
  <si>
    <t>前回迄支払額</t>
    <rPh sb="0" eb="2">
      <t>ゼンカイ</t>
    </rPh>
    <rPh sb="2" eb="3">
      <t>マデ</t>
    </rPh>
    <rPh sb="3" eb="5">
      <t>シハライ</t>
    </rPh>
    <rPh sb="5" eb="6">
      <t>ガク</t>
    </rPh>
    <phoneticPr fontId="5"/>
  </si>
  <si>
    <t>当月支払額</t>
    <rPh sb="0" eb="2">
      <t>トウゲツ</t>
    </rPh>
    <rPh sb="2" eb="4">
      <t>シハラ</t>
    </rPh>
    <rPh sb="4" eb="5">
      <t>ガク</t>
    </rPh>
    <phoneticPr fontId="5"/>
  </si>
  <si>
    <t>当月税込支払額</t>
    <rPh sb="0" eb="2">
      <t>トウゲツ</t>
    </rPh>
    <rPh sb="2" eb="4">
      <t>ゼイコミ</t>
    </rPh>
    <rPh sb="4" eb="6">
      <t>シハライ</t>
    </rPh>
    <rPh sb="6" eb="7">
      <t>ガク</t>
    </rPh>
    <phoneticPr fontId="5"/>
  </si>
  <si>
    <t>備考</t>
    <rPh sb="0" eb="2">
      <t>ビコウ</t>
    </rPh>
    <phoneticPr fontId="5"/>
  </si>
  <si>
    <t>取引先コード</t>
    <rPh sb="0" eb="2">
      <t>トリヒキ</t>
    </rPh>
    <rPh sb="2" eb="3">
      <t>サキ</t>
    </rPh>
    <phoneticPr fontId="5"/>
  </si>
  <si>
    <t>請求者　住所・氏名</t>
    <rPh sb="0" eb="3">
      <t>セイキュウシャ</t>
    </rPh>
    <rPh sb="4" eb="6">
      <t>ジュウショ</t>
    </rPh>
    <rPh sb="7" eb="9">
      <t>シメイ</t>
    </rPh>
    <phoneticPr fontId="5"/>
  </si>
  <si>
    <t>ＴＥＬ</t>
    <phoneticPr fontId="5"/>
  </si>
  <si>
    <t>印</t>
    <rPh sb="0" eb="1">
      <t>イン</t>
    </rPh>
    <phoneticPr fontId="5"/>
  </si>
  <si>
    <t>担当部</t>
    <rPh sb="0" eb="2">
      <t>タントウ</t>
    </rPh>
    <rPh sb="2" eb="3">
      <t>ブ</t>
    </rPh>
    <phoneticPr fontId="5"/>
  </si>
  <si>
    <t>承認</t>
    <rPh sb="0" eb="2">
      <t>ショウニン</t>
    </rPh>
    <phoneticPr fontId="5"/>
  </si>
  <si>
    <t>庶務担当課長</t>
    <rPh sb="0" eb="2">
      <t>ショム</t>
    </rPh>
    <rPh sb="2" eb="4">
      <t>タントウ</t>
    </rPh>
    <rPh sb="4" eb="6">
      <t>カチョウ</t>
    </rPh>
    <phoneticPr fontId="5"/>
  </si>
  <si>
    <t>担当者</t>
    <rPh sb="0" eb="3">
      <t>タントウシャ</t>
    </rPh>
    <phoneticPr fontId="5"/>
  </si>
  <si>
    <t>南海辰村建設株式会社　　御中</t>
    <rPh sb="0" eb="2">
      <t>ナンカイ</t>
    </rPh>
    <rPh sb="2" eb="4">
      <t>タツムラ</t>
    </rPh>
    <rPh sb="4" eb="6">
      <t>ケンセツ</t>
    </rPh>
    <rPh sb="6" eb="10">
      <t>カブシキガイシャ</t>
    </rPh>
    <rPh sb="12" eb="14">
      <t>オンチュウ</t>
    </rPh>
    <phoneticPr fontId="5"/>
  </si>
  <si>
    <t>請求書</t>
    <rPh sb="0" eb="3">
      <t>セイキュウショ</t>
    </rPh>
    <phoneticPr fontId="5"/>
  </si>
  <si>
    <t>工事番号</t>
    <rPh sb="0" eb="2">
      <t>コウジ</t>
    </rPh>
    <rPh sb="2" eb="4">
      <t>バンゴウ</t>
    </rPh>
    <phoneticPr fontId="5"/>
  </si>
  <si>
    <t>部門コード</t>
    <rPh sb="0" eb="2">
      <t>ブモン</t>
    </rPh>
    <phoneticPr fontId="5"/>
  </si>
  <si>
    <t>工事名称</t>
    <rPh sb="0" eb="2">
      <t>コウジ</t>
    </rPh>
    <rPh sb="2" eb="4">
      <t>メイショウ</t>
    </rPh>
    <phoneticPr fontId="5"/>
  </si>
  <si>
    <t>部門名称</t>
    <rPh sb="0" eb="2">
      <t>ブモン</t>
    </rPh>
    <rPh sb="2" eb="4">
      <t>メイショウ</t>
    </rPh>
    <phoneticPr fontId="5"/>
  </si>
  <si>
    <t>注文番号</t>
    <rPh sb="0" eb="2">
      <t>チュウモン</t>
    </rPh>
    <rPh sb="2" eb="4">
      <t>バンゴウ</t>
    </rPh>
    <phoneticPr fontId="5"/>
  </si>
  <si>
    <t>契約年月日</t>
    <rPh sb="0" eb="2">
      <t>ケイヤク</t>
    </rPh>
    <rPh sb="2" eb="5">
      <t>ネンガッピ</t>
    </rPh>
    <phoneticPr fontId="5"/>
  </si>
  <si>
    <t>稟議番号</t>
    <rPh sb="0" eb="2">
      <t>リンギ</t>
    </rPh>
    <rPh sb="2" eb="4">
      <t>バンゴウ</t>
    </rPh>
    <phoneticPr fontId="5"/>
  </si>
  <si>
    <t>稟議決裁日</t>
    <rPh sb="0" eb="2">
      <t>リンギ</t>
    </rPh>
    <rPh sb="2" eb="4">
      <t>ケッサイ</t>
    </rPh>
    <rPh sb="4" eb="5">
      <t>ビ</t>
    </rPh>
    <phoneticPr fontId="5"/>
  </si>
  <si>
    <t>支払条件</t>
    <rPh sb="0" eb="2">
      <t>シハライ</t>
    </rPh>
    <rPh sb="2" eb="4">
      <t>ジョウケン</t>
    </rPh>
    <phoneticPr fontId="5"/>
  </si>
  <si>
    <t>現金</t>
    <rPh sb="0" eb="2">
      <t>ゲンキン</t>
    </rPh>
    <phoneticPr fontId="5"/>
  </si>
  <si>
    <t>手形</t>
    <rPh sb="0" eb="2">
      <t>テガタ</t>
    </rPh>
    <phoneticPr fontId="5"/>
  </si>
  <si>
    <t>サイト</t>
    <phoneticPr fontId="5"/>
  </si>
  <si>
    <t>(単位　円)</t>
    <rPh sb="1" eb="3">
      <t>タンイ</t>
    </rPh>
    <rPh sb="4" eb="5">
      <t>エン</t>
    </rPh>
    <phoneticPr fontId="5"/>
  </si>
  <si>
    <t>請求年月日</t>
    <rPh sb="0" eb="2">
      <t>セイキュウ</t>
    </rPh>
    <rPh sb="2" eb="5">
      <t>ネンガッピ</t>
    </rPh>
    <phoneticPr fontId="5"/>
  </si>
  <si>
    <t>％</t>
  </si>
  <si>
    <t>％</t>
    <phoneticPr fontId="5"/>
  </si>
  <si>
    <t>日</t>
    <rPh sb="0" eb="1">
      <t>ニチ</t>
    </rPh>
    <phoneticPr fontId="5"/>
  </si>
  <si>
    <t>契約金額</t>
    <rPh sb="0" eb="2">
      <t>ケイヤク</t>
    </rPh>
    <rPh sb="2" eb="4">
      <t>キンガク</t>
    </rPh>
    <phoneticPr fontId="5"/>
  </si>
  <si>
    <t>実施増減額</t>
    <rPh sb="0" eb="2">
      <t>ジッシ</t>
    </rPh>
    <rPh sb="2" eb="4">
      <t>ゾウゲン</t>
    </rPh>
    <rPh sb="4" eb="5">
      <t>ガク</t>
    </rPh>
    <phoneticPr fontId="5"/>
  </si>
  <si>
    <t>出来高累計額</t>
    <rPh sb="0" eb="3">
      <t>デキダカ</t>
    </rPh>
    <rPh sb="3" eb="5">
      <t>ルイケイ</t>
    </rPh>
    <rPh sb="5" eb="6">
      <t>ガク</t>
    </rPh>
    <phoneticPr fontId="5"/>
  </si>
  <si>
    <t>前回迄受領額</t>
    <rPh sb="0" eb="2">
      <t>ゼンカイ</t>
    </rPh>
    <rPh sb="2" eb="3">
      <t>マデ</t>
    </rPh>
    <rPh sb="3" eb="5">
      <t>ジュリョウ</t>
    </rPh>
    <rPh sb="5" eb="6">
      <t>ガク</t>
    </rPh>
    <phoneticPr fontId="5"/>
  </si>
  <si>
    <t>当月請求金額</t>
    <rPh sb="0" eb="2">
      <t>トウゲツ</t>
    </rPh>
    <rPh sb="2" eb="4">
      <t>セイキュウ</t>
    </rPh>
    <rPh sb="4" eb="6">
      <t>キンガク</t>
    </rPh>
    <phoneticPr fontId="5"/>
  </si>
  <si>
    <t>当月支払金額</t>
    <rPh sb="0" eb="2">
      <t>トウゲツ</t>
    </rPh>
    <rPh sb="2" eb="4">
      <t>シハラ</t>
    </rPh>
    <rPh sb="4" eb="6">
      <t>キンガク</t>
    </rPh>
    <phoneticPr fontId="5"/>
  </si>
  <si>
    <t>差引契約残額</t>
    <rPh sb="0" eb="1">
      <t>サ</t>
    </rPh>
    <rPh sb="1" eb="2">
      <t>ヒ</t>
    </rPh>
    <rPh sb="2" eb="4">
      <t>ケイヤク</t>
    </rPh>
    <rPh sb="4" eb="6">
      <t>ザンガク</t>
    </rPh>
    <phoneticPr fontId="5"/>
  </si>
  <si>
    <t>合計</t>
    <rPh sb="0" eb="2">
      <t>ゴウケイ</t>
    </rPh>
    <phoneticPr fontId="5"/>
  </si>
  <si>
    <t>消費税等</t>
    <rPh sb="0" eb="3">
      <t>ショウヒゼイ</t>
    </rPh>
    <rPh sb="3" eb="4">
      <t>ナド</t>
    </rPh>
    <phoneticPr fontId="5"/>
  </si>
  <si>
    <t>消費税等Ｅ</t>
    <rPh sb="0" eb="3">
      <t>ショウヒゼイ</t>
    </rPh>
    <rPh sb="3" eb="4">
      <t>ナド</t>
    </rPh>
    <phoneticPr fontId="5"/>
  </si>
  <si>
    <t>前回迄支払額
(税抜き)
Ｃ</t>
    <rPh sb="0" eb="2">
      <t>ゼンカイ</t>
    </rPh>
    <rPh sb="2" eb="3">
      <t>マデ</t>
    </rPh>
    <rPh sb="3" eb="5">
      <t>シハライ</t>
    </rPh>
    <rPh sb="5" eb="6">
      <t>ガク</t>
    </rPh>
    <rPh sb="8" eb="9">
      <t>ゼイ</t>
    </rPh>
    <rPh sb="9" eb="10">
      <t>ヌ</t>
    </rPh>
    <phoneticPr fontId="5"/>
  </si>
  <si>
    <t>　下記のとおり請求申しあげます。</t>
    <rPh sb="1" eb="3">
      <t>カキ</t>
    </rPh>
    <rPh sb="7" eb="9">
      <t>セイキュウ</t>
    </rPh>
    <rPh sb="9" eb="10">
      <t>モウ</t>
    </rPh>
    <phoneticPr fontId="5"/>
  </si>
  <si>
    <t>支払査定
B=A×(　　)%</t>
    <rPh sb="0" eb="2">
      <t>シハラ</t>
    </rPh>
    <rPh sb="2" eb="4">
      <t>サテイ</t>
    </rPh>
    <phoneticPr fontId="5"/>
  </si>
  <si>
    <r>
      <t xml:space="preserve">当月税込支払額
</t>
    </r>
    <r>
      <rPr>
        <sz val="9"/>
        <color indexed="8"/>
        <rFont val="ＭＳ Ｐ明朝"/>
        <family val="1"/>
        <charset val="128"/>
      </rPr>
      <t>Ｆ＝Ｄ＋Ｅ</t>
    </r>
    <rPh sb="0" eb="2">
      <t>トウゲツ</t>
    </rPh>
    <rPh sb="2" eb="4">
      <t>ゼイコミ</t>
    </rPh>
    <rPh sb="4" eb="6">
      <t>シハライ</t>
    </rPh>
    <rPh sb="6" eb="7">
      <t>ガク</t>
    </rPh>
    <phoneticPr fontId="5"/>
  </si>
  <si>
    <t>稟議決裁日</t>
    <rPh sb="0" eb="2">
      <t>リンギ</t>
    </rPh>
    <rPh sb="2" eb="4">
      <t>ケッサイ</t>
    </rPh>
    <rPh sb="4" eb="5">
      <t>ヒ</t>
    </rPh>
    <phoneticPr fontId="5"/>
  </si>
  <si>
    <t>現金</t>
    <rPh sb="0" eb="2">
      <t>ゲンキン</t>
    </rPh>
    <phoneticPr fontId="5"/>
  </si>
  <si>
    <t>手形</t>
    <rPh sb="0" eb="2">
      <t>テガタ</t>
    </rPh>
    <phoneticPr fontId="5"/>
  </si>
  <si>
    <t>ｻｲﾄ</t>
    <phoneticPr fontId="5"/>
  </si>
  <si>
    <t>％</t>
    <phoneticPr fontId="5"/>
  </si>
  <si>
    <t>日</t>
    <rPh sb="0" eb="1">
      <t>ニチ</t>
    </rPh>
    <phoneticPr fontId="5"/>
  </si>
  <si>
    <t>南海辰村建設株式会社　御中</t>
    <rPh sb="0" eb="2">
      <t>ナンカイ</t>
    </rPh>
    <rPh sb="2" eb="4">
      <t>タツムラ</t>
    </rPh>
    <rPh sb="4" eb="6">
      <t>ケンセツ</t>
    </rPh>
    <rPh sb="6" eb="10">
      <t>カブシキガイシャ</t>
    </rPh>
    <rPh sb="11" eb="13">
      <t>オンチュウ</t>
    </rPh>
    <phoneticPr fontId="5"/>
  </si>
  <si>
    <t>㊞</t>
    <phoneticPr fontId="5"/>
  </si>
  <si>
    <t>支払査定
B=A×(　  　)%</t>
    <rPh sb="0" eb="2">
      <t>シハラ</t>
    </rPh>
    <rPh sb="2" eb="4">
      <t>サテイ</t>
    </rPh>
    <phoneticPr fontId="5"/>
  </si>
  <si>
    <t>請求内訳書</t>
    <rPh sb="0" eb="2">
      <t>セイキュウ</t>
    </rPh>
    <rPh sb="2" eb="5">
      <t>ウチワケショ</t>
    </rPh>
    <phoneticPr fontId="5"/>
  </si>
  <si>
    <t>摘要</t>
    <rPh sb="0" eb="1">
      <t>テキ</t>
    </rPh>
    <rPh sb="1" eb="2">
      <t>ヨウ</t>
    </rPh>
    <phoneticPr fontId="5"/>
  </si>
  <si>
    <t>数量</t>
    <rPh sb="0" eb="1">
      <t>カズ</t>
    </rPh>
    <rPh sb="1" eb="2">
      <t>リョウ</t>
    </rPh>
    <phoneticPr fontId="5"/>
  </si>
  <si>
    <t>単位</t>
    <rPh sb="0" eb="1">
      <t>タン</t>
    </rPh>
    <rPh sb="1" eb="2">
      <t>クライ</t>
    </rPh>
    <phoneticPr fontId="5"/>
  </si>
  <si>
    <t>単価</t>
    <rPh sb="0" eb="1">
      <t>タン</t>
    </rPh>
    <rPh sb="1" eb="2">
      <t>アタイ</t>
    </rPh>
    <phoneticPr fontId="5"/>
  </si>
  <si>
    <t>査定額</t>
    <rPh sb="0" eb="1">
      <t>サ</t>
    </rPh>
    <rPh sb="1" eb="2">
      <t>サダム</t>
    </rPh>
    <rPh sb="2" eb="3">
      <t>ガク</t>
    </rPh>
    <phoneticPr fontId="5"/>
  </si>
  <si>
    <t>（別紙内訳書添付）</t>
    <rPh sb="1" eb="3">
      <t>ベッシ</t>
    </rPh>
    <rPh sb="3" eb="6">
      <t>ウチワケショ</t>
    </rPh>
    <rPh sb="6" eb="8">
      <t>テンプ</t>
    </rPh>
    <phoneticPr fontId="5"/>
  </si>
  <si>
    <t>式</t>
    <rPh sb="0" eb="1">
      <t>シキ</t>
    </rPh>
    <phoneticPr fontId="5"/>
  </si>
  <si>
    <t>当月支払額D</t>
    <rPh sb="0" eb="2">
      <t>トウゲツ</t>
    </rPh>
    <rPh sb="2" eb="4">
      <t>シハラ</t>
    </rPh>
    <rPh sb="4" eb="5">
      <t>ガク</t>
    </rPh>
    <phoneticPr fontId="5"/>
  </si>
  <si>
    <t>使用上の注意事項</t>
  </si>
  <si>
    <t>2020年4月〇日</t>
    <rPh sb="4" eb="5">
      <t>ネン</t>
    </rPh>
    <rPh sb="6" eb="7">
      <t>ガツ</t>
    </rPh>
    <rPh sb="8" eb="9">
      <t>ニチ</t>
    </rPh>
    <phoneticPr fontId="5"/>
  </si>
  <si>
    <t>000１</t>
    <phoneticPr fontId="5"/>
  </si>
  <si>
    <t>〇〇〇工事</t>
    <rPh sb="3" eb="5">
      <t>コウジ</t>
    </rPh>
    <phoneticPr fontId="5"/>
  </si>
  <si>
    <t>◎請求書・請求内訳書共通</t>
    <phoneticPr fontId="5"/>
  </si>
  <si>
    <t>・黄色のセルに入力して下さい。</t>
    <phoneticPr fontId="5"/>
  </si>
  <si>
    <t>・白色のセルは自動計算されますが、必要に応じて上書き修正できます。</t>
    <phoneticPr fontId="5"/>
  </si>
  <si>
    <t>・白黒印刷設定をしていますので、そのまま印刷して提出して下さい。</t>
    <phoneticPr fontId="5"/>
  </si>
  <si>
    <t>・従来の用紙を購入されて在庫がある場合はそのままご利用いただけます。</t>
    <phoneticPr fontId="5"/>
  </si>
  <si>
    <t>・注文書･注文請書を取り交している場合は、当該注文番号を記入して下さい。</t>
    <phoneticPr fontId="5"/>
  </si>
  <si>
    <t>・取引先コードは必ず記入して下さい。</t>
    <phoneticPr fontId="5"/>
  </si>
  <si>
    <t>・取引先コードがない場合、弊社職員の指示に従って下さい。</t>
    <phoneticPr fontId="5"/>
  </si>
  <si>
    <t>・従来販売していた内訳書様式に倣い、請求内訳書の標準例として様式を掲示しています。</t>
    <phoneticPr fontId="5"/>
  </si>
  <si>
    <t>・従来の請求内訳書は、請求書の添付書類として使用を規定した様式ではありません。</t>
    <phoneticPr fontId="5"/>
  </si>
  <si>
    <t>・請求内訳書は各社の様式で内容が確認できれば任意の書式で結構です。</t>
    <phoneticPr fontId="5"/>
  </si>
  <si>
    <t>・自社の用紙がない場合、当様式にて内訳書を作成し添付されても結構です。</t>
    <phoneticPr fontId="5"/>
  </si>
  <si>
    <t>◎請求書の使用について</t>
    <phoneticPr fontId="5"/>
  </si>
  <si>
    <t>◎請求内訳書の使用について</t>
    <phoneticPr fontId="5"/>
  </si>
  <si>
    <r>
      <rPr>
        <sz val="11"/>
        <color indexed="8"/>
        <rFont val="ＭＳ Ｐ明朝"/>
        <family val="1"/>
        <charset val="128"/>
      </rPr>
      <t xml:space="preserve">＜請求書記入にあたっての注意事項＞
</t>
    </r>
    <r>
      <rPr>
        <sz val="10"/>
        <color indexed="8"/>
        <rFont val="ＭＳ Ｐ明朝"/>
        <family val="1"/>
        <charset val="128"/>
      </rPr>
      <t>１．請求書は２枚１組となっておりますが、①は請求者控とし、
　　②経理部提出用を提出して下さい。
２．請求者印は、②に押印して下さい。
３．取引先コードが設定されている取引先は、
　　必ず取引先コード番号を記入して下さい。
４．会社名・住所・振込銀行等の変更がある場合は、
　　速やかに変更申請書を提出して下さい。
５．記入方法で不明な点は、作業所にお問い合わせ下さい。</t>
    </r>
    <phoneticPr fontId="5"/>
  </si>
  <si>
    <t>・入力行が足りない場合は、行を追加して下さい。</t>
    <rPh sb="1" eb="3">
      <t>ニュウリョク</t>
    </rPh>
    <rPh sb="3" eb="4">
      <t>ギョウ</t>
    </rPh>
    <rPh sb="5" eb="6">
      <t>タ</t>
    </rPh>
    <rPh sb="9" eb="11">
      <t>バアイ</t>
    </rPh>
    <rPh sb="13" eb="14">
      <t>ギョウ</t>
    </rPh>
    <rPh sb="15" eb="17">
      <t>ツイカ</t>
    </rPh>
    <rPh sb="19" eb="20">
      <t>クダ</t>
    </rPh>
    <phoneticPr fontId="5"/>
  </si>
  <si>
    <t>出来高合計</t>
    <rPh sb="0" eb="3">
      <t>デキダカ</t>
    </rPh>
    <rPh sb="3" eb="5">
      <t>ゴウケイ</t>
    </rPh>
    <phoneticPr fontId="5"/>
  </si>
  <si>
    <t>査定額合計</t>
    <rPh sb="0" eb="3">
      <t>サテイガク</t>
    </rPh>
    <rPh sb="3" eb="5">
      <t>ゴウケイ</t>
    </rPh>
    <phoneticPr fontId="5"/>
  </si>
  <si>
    <t>請求者氏名</t>
    <rPh sb="0" eb="3">
      <t>セイキュウシャ</t>
    </rPh>
    <rPh sb="3" eb="5">
      <t>シメイ</t>
    </rPh>
    <phoneticPr fontId="5"/>
  </si>
  <si>
    <t>工事番号
工事名称</t>
    <rPh sb="0" eb="2">
      <t>コウジ</t>
    </rPh>
    <rPh sb="2" eb="4">
      <t>バンゴウ</t>
    </rPh>
    <rPh sb="5" eb="7">
      <t>コウジ</t>
    </rPh>
    <rPh sb="7" eb="9">
      <t>メイショウ</t>
    </rPh>
    <phoneticPr fontId="5"/>
  </si>
  <si>
    <t>工事価格</t>
    <phoneticPr fontId="5"/>
  </si>
  <si>
    <t>備考</t>
    <phoneticPr fontId="5"/>
  </si>
  <si>
    <t>（単位　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</si>
</sst>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411]ggge&quot;年&quot;m&quot;月&quot;d&quot;日&quot;;@"/>
    <numFmt numFmtId="178" formatCode="#"/>
    <numFmt numFmtId="179" formatCode="###,###,###"/>
  </numFmts>
  <fonts count="41">
    <font>
      <sz val="11"/>
      <color indexed="8"/>
      <name val="Times New Roman"/>
      <charset val="204"/>
    </font>
    <font>
      <sz val="10"/>
      <color rgb="FF000000"/>
      <name val="GothicBBBPro-Medium"/>
      <family val="2"/>
      <charset val="128"/>
    </font>
    <font>
      <sz val="8"/>
      <color rgb="FF1F1714"/>
      <name val="DFHSMincho-W5-MP-RKSJ-H"/>
      <family val="2"/>
      <charset val="128"/>
    </font>
    <font>
      <sz val="9"/>
      <color rgb="FF1F1714"/>
      <name val="DFHSMincho-W5-MP-RKSJ-H"/>
      <family val="2"/>
      <charset val="128"/>
    </font>
    <font>
      <sz val="11.5"/>
      <color rgb="FF000000"/>
      <name val="GothicBBBPro-Medium"/>
      <family val="2"/>
      <charset val="128"/>
    </font>
    <font>
      <sz val="6"/>
      <name val="ＭＳ Ｐゴシック"/>
      <family val="3"/>
      <charset val="128"/>
    </font>
    <font>
      <sz val="11"/>
      <color indexed="8"/>
      <name val="Times New Roman"/>
      <family val="1"/>
    </font>
    <font>
      <sz val="11"/>
      <color indexed="8"/>
      <name val="ＭＳ Ｐゴシック"/>
      <family val="3"/>
      <charset val="128"/>
    </font>
    <font>
      <sz val="11"/>
      <color indexed="8"/>
      <name val="ＭＳ Ｐ明朝"/>
      <family val="1"/>
      <charset val="128"/>
    </font>
    <font>
      <sz val="9"/>
      <color indexed="8"/>
      <name val="ＭＳ Ｐゴシック"/>
      <family val="3"/>
      <charset val="128"/>
    </font>
    <font>
      <sz val="9"/>
      <color indexed="8"/>
      <name val="ＭＳ Ｐ明朝"/>
      <family val="1"/>
      <charset val="128"/>
    </font>
    <font>
      <sz val="16"/>
      <color indexed="8"/>
      <name val="ＭＳ Ｐ明朝"/>
      <family val="1"/>
      <charset val="128"/>
    </font>
    <font>
      <sz val="6"/>
      <color indexed="8"/>
      <name val="ＭＳ Ｐ明朝"/>
      <family val="1"/>
      <charset val="128"/>
    </font>
    <font>
      <sz val="8"/>
      <color indexed="8"/>
      <name val="ＭＳ Ｐ明朝"/>
      <family val="1"/>
      <charset val="128"/>
    </font>
    <font>
      <sz val="7"/>
      <color indexed="8"/>
      <name val="ＭＳ Ｐ明朝"/>
      <family val="1"/>
      <charset val="128"/>
    </font>
    <font>
      <sz val="9"/>
      <name val="ＭＳ Ｐ明朝"/>
      <family val="1"/>
      <charset val="128"/>
    </font>
    <font>
      <sz val="11"/>
      <name val="ＭＳ Ｐ明朝"/>
      <family val="1"/>
      <charset val="128"/>
    </font>
    <font>
      <sz val="12"/>
      <color indexed="8"/>
      <name val="Times New Roman"/>
      <family val="1"/>
    </font>
    <font>
      <sz val="14"/>
      <color indexed="8"/>
      <name val="ＭＳ Ｐ明朝"/>
      <family val="1"/>
      <charset val="128"/>
    </font>
    <font>
      <sz val="14"/>
      <color indexed="8"/>
      <name val="Times New Roman"/>
      <family val="1"/>
    </font>
    <font>
      <sz val="20"/>
      <color indexed="8"/>
      <name val="ＭＳ Ｐ明朝"/>
      <family val="1"/>
      <charset val="128"/>
    </font>
    <font>
      <sz val="20"/>
      <color indexed="8"/>
      <name val="Times New Roman"/>
      <family val="1"/>
    </font>
    <font>
      <sz val="11"/>
      <name val="ＭＳ Ｐゴシック"/>
      <family val="3"/>
      <charset val="128"/>
    </font>
    <font>
      <sz val="9"/>
      <name val="ＭＳ Ｐゴシック"/>
      <family val="3"/>
      <charset val="128"/>
    </font>
    <font>
      <sz val="8"/>
      <name val="ＭＳ Ｐ明朝"/>
      <family val="1"/>
      <charset val="128"/>
    </font>
    <font>
      <sz val="12"/>
      <name val="ＭＳ Ｐ明朝"/>
      <family val="1"/>
      <charset val="128"/>
    </font>
    <font>
      <sz val="16"/>
      <name val="ＭＳ Ｐ明朝"/>
      <family val="1"/>
      <charset val="128"/>
    </font>
    <font>
      <sz val="12"/>
      <color indexed="8"/>
      <name val="ＭＳ Ｐ明朝"/>
      <family val="1"/>
      <charset val="128"/>
    </font>
    <font>
      <sz val="13"/>
      <color indexed="8"/>
      <name val="ＭＳ Ｐ明朝"/>
      <family val="1"/>
      <charset val="128"/>
    </font>
    <font>
      <sz val="13"/>
      <color indexed="8"/>
      <name val="Times New Roman"/>
      <family val="1"/>
    </font>
    <font>
      <sz val="10"/>
      <color indexed="8"/>
      <name val="ＭＳ Ｐ明朝"/>
      <family val="1"/>
      <charset val="128"/>
    </font>
    <font>
      <sz val="10"/>
      <color indexed="8"/>
      <name val="Times New Roman"/>
      <family val="1"/>
    </font>
    <font>
      <sz val="9"/>
      <color indexed="8"/>
      <name val="Times New Roman"/>
      <family val="1"/>
    </font>
    <font>
      <sz val="14"/>
      <color indexed="8"/>
      <name val="メイリオ"/>
      <family val="3"/>
      <charset val="128"/>
    </font>
    <font>
      <sz val="8"/>
      <color indexed="8"/>
      <name val="メイリオ"/>
      <family val="3"/>
      <charset val="128"/>
    </font>
    <font>
      <sz val="10"/>
      <name val="ＭＳ Ｐ明朝"/>
      <family val="1"/>
      <charset val="128"/>
    </font>
    <font>
      <sz val="16"/>
      <color indexed="8"/>
      <name val="Times New Roman"/>
      <family val="1"/>
    </font>
    <font>
      <sz val="10"/>
      <color theme="0"/>
      <name val="ＭＳ Ｐ明朝"/>
      <family val="1"/>
      <charset val="128"/>
    </font>
    <font>
      <sz val="18"/>
      <color indexed="8"/>
      <name val="ＭＳ Ｐ明朝"/>
      <family val="1"/>
      <charset val="128"/>
    </font>
    <font>
      <sz val="18"/>
      <name val="ＭＳ Ｐ明朝"/>
      <family val="1"/>
      <charset val="128"/>
    </font>
    <font>
      <sz val="12"/>
      <name val="ＭＳ Ｐゴシック"/>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4">
    <xf numFmtId="0" fontId="0" fillId="0" borderId="0">
      <alignment vertical="center"/>
    </xf>
    <xf numFmtId="38" fontId="6" fillId="0" borderId="0" applyFont="0" applyFill="0" applyBorder="0" applyAlignment="0" applyProtection="0">
      <alignment vertical="center"/>
    </xf>
    <xf numFmtId="0" fontId="22" fillId="0" borderId="1">
      <alignment vertical="center"/>
    </xf>
    <xf numFmtId="9" fontId="22" fillId="0" borderId="1" applyFont="0" applyFill="0" applyBorder="0" applyAlignment="0" applyProtection="0">
      <alignment vertical="center"/>
    </xf>
  </cellStyleXfs>
  <cellXfs count="681">
    <xf numFmtId="0" fontId="0" fillId="0" borderId="0" xfId="0">
      <alignment vertical="center"/>
    </xf>
    <xf numFmtId="0" fontId="1" fillId="0" borderId="1" xfId="0" applyNumberFormat="1" applyFont="1" applyBorder="1" applyAlignment="1">
      <alignment horizontal="left" vertical="top" indent="1"/>
    </xf>
    <xf numFmtId="0" fontId="2" fillId="0" borderId="1" xfId="0" applyNumberFormat="1" applyFont="1" applyBorder="1" applyAlignment="1">
      <alignment horizontal="left" indent="68"/>
    </xf>
    <xf numFmtId="0" fontId="3" fillId="0" borderId="1" xfId="0" applyNumberFormat="1" applyFont="1" applyBorder="1" applyAlignment="1">
      <alignment horizontal="left" indent="13"/>
    </xf>
    <xf numFmtId="0" fontId="3" fillId="0" borderId="1" xfId="0" applyNumberFormat="1" applyFont="1" applyBorder="1" applyAlignment="1">
      <alignment horizontal="left" vertical="top" indent="23"/>
    </xf>
    <xf numFmtId="0" fontId="3" fillId="0" borderId="1" xfId="0" applyNumberFormat="1" applyFont="1" applyBorder="1" applyAlignment="1">
      <alignment horizontal="left" vertical="top" indent="15"/>
    </xf>
    <xf numFmtId="0" fontId="4" fillId="0" borderId="1" xfId="0" applyNumberFormat="1" applyFont="1" applyBorder="1" applyAlignment="1">
      <alignment horizontal="left" vertical="top"/>
    </xf>
    <xf numFmtId="0" fontId="9" fillId="0" borderId="2"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3" xfId="0" applyFont="1" applyBorder="1" applyAlignment="1">
      <alignment vertical="center"/>
    </xf>
    <xf numFmtId="0" fontId="7" fillId="0" borderId="2" xfId="0" applyFont="1" applyBorder="1" applyAlignment="1">
      <alignment vertical="center"/>
    </xf>
    <xf numFmtId="0" fontId="10" fillId="0" borderId="0" xfId="0" applyFont="1" applyAlignment="1">
      <alignment vertical="center"/>
    </xf>
    <xf numFmtId="0" fontId="10" fillId="0" borderId="2" xfId="0" applyFont="1" applyBorder="1" applyAlignment="1">
      <alignment vertical="center"/>
    </xf>
    <xf numFmtId="176" fontId="10" fillId="2" borderId="2" xfId="0" applyNumberFormat="1" applyFont="1" applyFill="1" applyBorder="1" applyAlignment="1">
      <alignment vertical="center"/>
    </xf>
    <xf numFmtId="176" fontId="8" fillId="2" borderId="2" xfId="0" applyNumberFormat="1" applyFont="1" applyFill="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3" xfId="0" applyFont="1" applyBorder="1" applyAlignment="1">
      <alignment vertical="center"/>
    </xf>
    <xf numFmtId="0" fontId="10" fillId="2" borderId="14" xfId="0" applyFont="1" applyFill="1" applyBorder="1" applyAlignment="1">
      <alignment vertical="center"/>
    </xf>
    <xf numFmtId="0" fontId="8" fillId="2" borderId="15" xfId="0" applyFont="1" applyFill="1" applyBorder="1" applyAlignment="1">
      <alignment vertical="center"/>
    </xf>
    <xf numFmtId="0" fontId="8" fillId="2" borderId="13" xfId="0"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8" fillId="0" borderId="2" xfId="0" applyFont="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2" borderId="6" xfId="0" applyFont="1" applyFill="1" applyBorder="1" applyAlignment="1">
      <alignment vertical="center"/>
    </xf>
    <xf numFmtId="0" fontId="8" fillId="2" borderId="1" xfId="0" applyFont="1" applyFill="1" applyBorder="1" applyAlignment="1">
      <alignment vertical="center"/>
    </xf>
    <xf numFmtId="0" fontId="8" fillId="2" borderId="6" xfId="0" applyFont="1" applyFill="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 xfId="0" applyFont="1" applyBorder="1" applyAlignment="1">
      <alignment horizontal="center"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8" fillId="2" borderId="8" xfId="0" applyFont="1" applyFill="1" applyBorder="1" applyAlignment="1">
      <alignment vertical="center"/>
    </xf>
    <xf numFmtId="0" fontId="8" fillId="2" borderId="2" xfId="0" applyFont="1" applyFill="1" applyBorder="1" applyAlignment="1">
      <alignment vertical="center"/>
    </xf>
    <xf numFmtId="0" fontId="10" fillId="2" borderId="2" xfId="0" applyFont="1" applyFill="1" applyBorder="1" applyAlignment="1">
      <alignment vertical="center"/>
    </xf>
    <xf numFmtId="0" fontId="10" fillId="2" borderId="7" xfId="0" applyFont="1" applyFill="1" applyBorder="1" applyAlignment="1">
      <alignment vertical="center"/>
    </xf>
    <xf numFmtId="0" fontId="8" fillId="0" borderId="1" xfId="0" applyFont="1" applyBorder="1" applyAlignment="1">
      <alignment vertical="center"/>
    </xf>
    <xf numFmtId="0" fontId="10"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10" fillId="0" borderId="3" xfId="0" applyFont="1" applyBorder="1" applyAlignment="1">
      <alignment vertical="center"/>
    </xf>
    <xf numFmtId="38" fontId="10" fillId="2" borderId="3" xfId="1" applyFont="1" applyFill="1" applyBorder="1" applyAlignment="1">
      <alignment vertical="center"/>
    </xf>
    <xf numFmtId="38" fontId="8" fillId="2" borderId="4" xfId="1" applyFont="1" applyFill="1" applyBorder="1" applyAlignment="1">
      <alignment vertical="center"/>
    </xf>
    <xf numFmtId="38" fontId="8" fillId="2" borderId="5" xfId="1" applyFont="1" applyFill="1" applyBorder="1" applyAlignment="1">
      <alignment vertical="center"/>
    </xf>
    <xf numFmtId="38" fontId="10" fillId="2" borderId="4" xfId="1" applyFont="1" applyFill="1" applyBorder="1" applyAlignment="1">
      <alignment vertical="center"/>
    </xf>
    <xf numFmtId="0" fontId="10" fillId="0" borderId="9" xfId="0" applyFont="1" applyFill="1" applyBorder="1" applyAlignment="1">
      <alignment horizontal="center" vertical="center"/>
    </xf>
    <xf numFmtId="0" fontId="10" fillId="2" borderId="2" xfId="0" applyFont="1" applyFill="1" applyBorder="1" applyAlignment="1">
      <alignment vertical="center"/>
    </xf>
    <xf numFmtId="38" fontId="8" fillId="2" borderId="2" xfId="1" applyFont="1" applyFill="1" applyBorder="1" applyAlignment="1">
      <alignment vertical="center"/>
    </xf>
    <xf numFmtId="38" fontId="8" fillId="2" borderId="9" xfId="1" applyFont="1" applyFill="1" applyBorder="1" applyAlignment="1">
      <alignment vertical="center"/>
    </xf>
    <xf numFmtId="0" fontId="8" fillId="0" borderId="2"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38" fontId="10" fillId="2" borderId="14" xfId="1" applyFont="1" applyFill="1" applyBorder="1" applyAlignment="1"/>
    <xf numFmtId="38" fontId="8" fillId="2" borderId="15" xfId="1" applyFont="1" applyFill="1" applyBorder="1" applyAlignment="1"/>
    <xf numFmtId="38" fontId="8" fillId="2" borderId="13" xfId="1" applyFont="1" applyFill="1" applyBorder="1" applyAlignment="1"/>
    <xf numFmtId="38" fontId="8" fillId="2" borderId="3" xfId="1" applyFont="1" applyFill="1" applyBorder="1" applyAlignment="1"/>
    <xf numFmtId="38" fontId="10" fillId="2" borderId="14" xfId="1" applyFont="1" applyFill="1" applyBorder="1" applyAlignment="1">
      <alignment vertical="center"/>
    </xf>
    <xf numFmtId="38" fontId="8" fillId="2" borderId="15" xfId="1" applyFont="1" applyFill="1" applyBorder="1" applyAlignment="1">
      <alignment vertical="center"/>
    </xf>
    <xf numFmtId="38" fontId="8" fillId="2" borderId="13" xfId="1" applyFont="1" applyFill="1" applyBorder="1" applyAlignment="1">
      <alignment vertical="center"/>
    </xf>
    <xf numFmtId="0" fontId="8" fillId="2" borderId="8" xfId="0" applyFont="1" applyFill="1" applyBorder="1" applyAlignment="1">
      <alignment vertical="center"/>
    </xf>
    <xf numFmtId="38" fontId="8" fillId="2" borderId="8" xfId="1" applyFont="1" applyFill="1" applyBorder="1" applyAlignment="1">
      <alignment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9" xfId="0" applyFont="1" applyFill="1" applyBorder="1" applyAlignment="1">
      <alignment vertical="center"/>
    </xf>
    <xf numFmtId="0" fontId="10" fillId="2" borderId="8" xfId="0" applyFont="1" applyFill="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10" fillId="2" borderId="3" xfId="0" applyFont="1" applyFill="1" applyBorder="1" applyAlignment="1">
      <alignment vertical="center"/>
    </xf>
    <xf numFmtId="0" fontId="10" fillId="2" borderId="10" xfId="0" applyFont="1" applyFill="1" applyBorder="1" applyAlignment="1">
      <alignment vertical="center"/>
    </xf>
    <xf numFmtId="38" fontId="8" fillId="2" borderId="4" xfId="1" applyFont="1" applyFill="1" applyBorder="1" applyAlignment="1"/>
    <xf numFmtId="38" fontId="8" fillId="2" borderId="5" xfId="1" applyFont="1" applyFill="1" applyBorder="1" applyAlignment="1"/>
    <xf numFmtId="0" fontId="8" fillId="2" borderId="12" xfId="0" applyFont="1" applyFill="1" applyBorder="1" applyAlignment="1">
      <alignment vertical="center"/>
    </xf>
    <xf numFmtId="38" fontId="8" fillId="2" borderId="2" xfId="1" applyFont="1" applyFill="1" applyBorder="1" applyAlignment="1"/>
    <xf numFmtId="38" fontId="8" fillId="2" borderId="9" xfId="1" applyFont="1" applyFill="1" applyBorder="1" applyAlignment="1"/>
    <xf numFmtId="0" fontId="10" fillId="2" borderId="1"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Alignment="1">
      <alignment vertical="center"/>
    </xf>
    <xf numFmtId="0" fontId="0" fillId="0" borderId="1" xfId="0" applyBorder="1" applyAlignment="1">
      <alignment vertical="center"/>
    </xf>
    <xf numFmtId="0" fontId="0" fillId="0" borderId="0" xfId="0"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0" fillId="0" borderId="0" xfId="0" applyAlignment="1">
      <alignment horizontal="left" vertical="center"/>
    </xf>
    <xf numFmtId="0" fontId="10" fillId="0" borderId="6" xfId="0" applyFont="1" applyBorder="1" applyAlignment="1">
      <alignment horizontal="left" vertical="center"/>
    </xf>
    <xf numFmtId="0" fontId="0" fillId="0" borderId="1" xfId="0" applyBorder="1" applyAlignment="1">
      <alignment horizontal="left" vertical="center"/>
    </xf>
    <xf numFmtId="0" fontId="10"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2" xfId="0" applyFont="1" applyFill="1" applyBorder="1" applyAlignment="1">
      <alignment horizontal="left" vertical="center"/>
    </xf>
    <xf numFmtId="0" fontId="8" fillId="2" borderId="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2" borderId="8" xfId="0" applyFont="1" applyFill="1" applyBorder="1" applyAlignment="1">
      <alignment horizontal="left" vertical="center"/>
    </xf>
    <xf numFmtId="0" fontId="8" fillId="0" borderId="1" xfId="0" applyFont="1" applyFill="1" applyBorder="1" applyAlignment="1">
      <alignment horizontal="left" vertical="center"/>
    </xf>
    <xf numFmtId="38" fontId="10" fillId="2" borderId="4" xfId="1" applyFont="1" applyFill="1" applyBorder="1" applyAlignment="1"/>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0" fillId="0" borderId="4" xfId="0" applyFont="1" applyFill="1" applyBorder="1" applyAlignment="1">
      <alignment horizontal="left" vertical="center"/>
    </xf>
    <xf numFmtId="0" fontId="10" fillId="2" borderId="9" xfId="0" applyFont="1" applyFill="1" applyBorder="1" applyAlignment="1">
      <alignment horizontal="left" vertical="center"/>
    </xf>
    <xf numFmtId="0" fontId="10" fillId="0" borderId="2" xfId="0" applyFont="1" applyBorder="1" applyAlignment="1">
      <alignment horizontal="center" vertical="center"/>
    </xf>
    <xf numFmtId="0" fontId="0" fillId="0" borderId="2" xfId="0" applyBorder="1" applyAlignment="1">
      <alignment vertical="center"/>
    </xf>
    <xf numFmtId="0" fontId="0" fillId="0" borderId="1" xfId="0" applyFill="1" applyBorder="1" applyAlignment="1">
      <alignment vertical="center"/>
    </xf>
    <xf numFmtId="0" fontId="0" fillId="2" borderId="1" xfId="0" applyFill="1" applyBorder="1" applyAlignment="1">
      <alignment vertical="center"/>
    </xf>
    <xf numFmtId="0" fontId="8" fillId="2" borderId="7" xfId="0" applyFont="1" applyFill="1" applyBorder="1" applyAlignment="1">
      <alignment vertical="center"/>
    </xf>
    <xf numFmtId="0" fontId="10" fillId="2" borderId="9" xfId="0" applyFont="1" applyFill="1" applyBorder="1" applyAlignment="1">
      <alignment vertical="center"/>
    </xf>
    <xf numFmtId="0" fontId="0" fillId="2" borderId="2" xfId="0" applyFill="1" applyBorder="1" applyAlignment="1">
      <alignment vertical="center"/>
    </xf>
    <xf numFmtId="0" fontId="10" fillId="0" borderId="4" xfId="0" applyFont="1" applyFill="1" applyBorder="1" applyAlignment="1">
      <alignment vertical="center"/>
    </xf>
    <xf numFmtId="0" fontId="0" fillId="0" borderId="4" xfId="0" applyBorder="1" applyAlignment="1">
      <alignment vertical="center"/>
    </xf>
    <xf numFmtId="38" fontId="10" fillId="2" borderId="1" xfId="1" applyFont="1" applyFill="1" applyBorder="1" applyAlignment="1"/>
    <xf numFmtId="38" fontId="8" fillId="2" borderId="1" xfId="1" applyFont="1" applyFill="1" applyBorder="1" applyAlignment="1"/>
    <xf numFmtId="38" fontId="8" fillId="2" borderId="7" xfId="1" applyFont="1" applyFill="1" applyBorder="1" applyAlignment="1"/>
    <xf numFmtId="0" fontId="0" fillId="2" borderId="4" xfId="0" applyFill="1" applyBorder="1" applyAlignment="1">
      <alignment vertical="center"/>
    </xf>
    <xf numFmtId="0" fontId="8" fillId="2" borderId="3" xfId="0" applyFont="1" applyFill="1" applyBorder="1" applyAlignment="1">
      <alignmen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3" xfId="0" applyFont="1" applyBorder="1" applyAlignment="1">
      <alignment horizontal="left" vertical="center"/>
    </xf>
    <xf numFmtId="0" fontId="0" fillId="0" borderId="15" xfId="0" applyBorder="1" applyAlignment="1">
      <alignment vertical="center"/>
    </xf>
    <xf numFmtId="0" fontId="0" fillId="0" borderId="13" xfId="0" applyBorder="1" applyAlignment="1">
      <alignment vertical="center"/>
    </xf>
    <xf numFmtId="0" fontId="17" fillId="0" borderId="2" xfId="0" applyFont="1" applyBorder="1" applyAlignment="1">
      <alignment vertical="center"/>
    </xf>
    <xf numFmtId="0" fontId="13" fillId="0" borderId="14" xfId="0" applyFont="1" applyBorder="1" applyAlignment="1">
      <alignment horizontal="left" vertical="center"/>
    </xf>
    <xf numFmtId="0" fontId="10" fillId="2" borderId="15" xfId="0" applyFont="1" applyFill="1" applyBorder="1" applyAlignment="1">
      <alignment horizontal="left" vertical="center"/>
    </xf>
    <xf numFmtId="0" fontId="10" fillId="2" borderId="4" xfId="0" applyFont="1" applyFill="1" applyBorder="1" applyAlignment="1"/>
    <xf numFmtId="0" fontId="10" fillId="2" borderId="2" xfId="0" applyFont="1" applyFill="1" applyBorder="1" applyAlignment="1"/>
    <xf numFmtId="0" fontId="10" fillId="2" borderId="1" xfId="0" applyFont="1" applyFill="1" applyBorder="1" applyAlignment="1"/>
    <xf numFmtId="0" fontId="10" fillId="2" borderId="13" xfId="0" applyFont="1" applyFill="1" applyBorder="1" applyAlignment="1"/>
    <xf numFmtId="0" fontId="13"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38" fontId="10" fillId="0" borderId="1" xfId="1" applyFont="1" applyFill="1" applyBorder="1" applyAlignment="1">
      <alignment vertical="center"/>
    </xf>
    <xf numFmtId="0" fontId="0" fillId="0" borderId="7" xfId="0" applyFill="1" applyBorder="1" applyAlignment="1">
      <alignment vertical="center"/>
    </xf>
    <xf numFmtId="0" fontId="10" fillId="0" borderId="1" xfId="0" applyFont="1" applyFill="1" applyBorder="1" applyAlignment="1">
      <alignment vertical="center" textRotation="255"/>
    </xf>
    <xf numFmtId="0" fontId="0" fillId="0" borderId="1" xfId="0" applyFill="1" applyBorder="1" applyAlignment="1">
      <alignment vertical="center" textRotation="255"/>
    </xf>
    <xf numFmtId="0" fontId="10" fillId="0" borderId="6" xfId="0" applyFont="1" applyFill="1" applyBorder="1" applyAlignment="1">
      <alignment horizontal="center" vertical="center"/>
    </xf>
    <xf numFmtId="38" fontId="10" fillId="0" borderId="6" xfId="1" applyFont="1" applyFill="1" applyBorder="1" applyAlignment="1">
      <alignment vertical="center"/>
    </xf>
    <xf numFmtId="0" fontId="8" fillId="0" borderId="2" xfId="0" applyFont="1" applyBorder="1" applyAlignment="1">
      <alignment vertical="center"/>
    </xf>
    <xf numFmtId="0" fontId="10" fillId="0" borderId="1" xfId="0" applyFont="1" applyBorder="1" applyAlignment="1">
      <alignment vertical="center"/>
    </xf>
    <xf numFmtId="0" fontId="8" fillId="0" borderId="1" xfId="0" applyFont="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8"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textRotation="255"/>
    </xf>
    <xf numFmtId="0" fontId="0" fillId="0" borderId="1" xfId="0" applyBorder="1" applyAlignment="1">
      <alignment vertical="center" textRotation="255"/>
    </xf>
    <xf numFmtId="38" fontId="10" fillId="0" borderId="6" xfId="1" applyFont="1" applyFill="1" applyBorder="1" applyAlignment="1"/>
    <xf numFmtId="0" fontId="0" fillId="0" borderId="1" xfId="0" applyFill="1" applyBorder="1" applyAlignment="1"/>
    <xf numFmtId="38" fontId="10" fillId="0" borderId="1" xfId="1" applyFont="1" applyFill="1" applyBorder="1" applyAlignment="1"/>
    <xf numFmtId="0" fontId="0" fillId="0" borderId="7" xfId="0" applyFill="1" applyBorder="1" applyAlignment="1"/>
    <xf numFmtId="0" fontId="0" fillId="0" borderId="6" xfId="0" applyFill="1" applyBorder="1" applyAlignment="1"/>
    <xf numFmtId="0" fontId="10" fillId="0" borderId="9" xfId="0" applyFont="1" applyBorder="1" applyAlignment="1">
      <alignment horizontal="center" vertical="center"/>
    </xf>
    <xf numFmtId="0" fontId="10" fillId="0" borderId="3" xfId="0" applyFont="1" applyFill="1" applyBorder="1" applyAlignment="1">
      <alignment horizontal="center" vertical="center" wrapText="1"/>
    </xf>
    <xf numFmtId="0" fontId="0" fillId="0" borderId="4" xfId="0"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10" fillId="0" borderId="3" xfId="0" applyFont="1" applyFill="1" applyBorder="1" applyAlignment="1">
      <alignment horizontal="left" vertical="center" wrapText="1"/>
    </xf>
    <xf numFmtId="0" fontId="8" fillId="0" borderId="2" xfId="0" applyFont="1" applyBorder="1" applyAlignment="1">
      <alignment vertical="center"/>
    </xf>
    <xf numFmtId="0" fontId="10" fillId="0" borderId="1" xfId="0" applyFont="1" applyBorder="1" applyAlignment="1">
      <alignment vertical="center"/>
    </xf>
    <xf numFmtId="0" fontId="8" fillId="0" borderId="1" xfId="0" applyFont="1" applyBorder="1" applyAlignment="1">
      <alignment vertical="center"/>
    </xf>
    <xf numFmtId="0" fontId="6" fillId="0" borderId="14" xfId="0" applyFont="1" applyFill="1" applyBorder="1" applyAlignment="1">
      <alignment vertical="center"/>
    </xf>
    <xf numFmtId="0" fontId="33" fillId="0" borderId="0" xfId="0" applyFont="1">
      <alignment vertical="center"/>
    </xf>
    <xf numFmtId="0" fontId="8" fillId="2" borderId="10" xfId="0" applyFont="1" applyFill="1" applyBorder="1" applyAlignment="1">
      <alignment horizontal="center" vertic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30" fillId="2" borderId="10" xfId="0" applyFont="1" applyFill="1" applyBorder="1" applyAlignment="1">
      <alignment horizontal="center"/>
    </xf>
    <xf numFmtId="0" fontId="31" fillId="0" borderId="14" xfId="0" applyFont="1" applyFill="1" applyBorder="1" applyAlignment="1">
      <alignment horizontal="center"/>
    </xf>
    <xf numFmtId="0" fontId="31" fillId="0" borderId="14" xfId="0" applyFont="1" applyFill="1" applyBorder="1" applyAlignment="1">
      <alignment horizontal="center" vertical="center"/>
    </xf>
    <xf numFmtId="0" fontId="10" fillId="0" borderId="16" xfId="0" applyFont="1" applyFill="1" applyBorder="1" applyAlignment="1">
      <alignment horizontal="center"/>
    </xf>
    <xf numFmtId="0" fontId="15" fillId="0" borderId="16" xfId="0" applyFont="1" applyFill="1" applyBorder="1" applyAlignment="1">
      <alignment horizontal="center"/>
    </xf>
    <xf numFmtId="38" fontId="30" fillId="0" borderId="23" xfId="1" applyFont="1" applyFill="1" applyBorder="1" applyAlignment="1"/>
    <xf numFmtId="0" fontId="31" fillId="0" borderId="24" xfId="0" applyFont="1" applyFill="1" applyBorder="1" applyAlignment="1"/>
    <xf numFmtId="0" fontId="31" fillId="0" borderId="25" xfId="0" applyFont="1" applyFill="1" applyBorder="1" applyAlignment="1"/>
    <xf numFmtId="38" fontId="30" fillId="0" borderId="3" xfId="1" applyFont="1" applyFill="1" applyBorder="1" applyAlignment="1">
      <alignment horizontal="right"/>
    </xf>
    <xf numFmtId="38" fontId="30" fillId="0" borderId="8" xfId="1" applyFont="1" applyFill="1" applyBorder="1" applyAlignment="1">
      <alignment horizontal="right"/>
    </xf>
    <xf numFmtId="178" fontId="30" fillId="0" borderId="24" xfId="0" applyNumberFormat="1" applyFont="1" applyFill="1" applyBorder="1" applyAlignment="1">
      <alignment horizontal="right"/>
    </xf>
    <xf numFmtId="178" fontId="30" fillId="0" borderId="13" xfId="0" applyNumberFormat="1" applyFont="1" applyFill="1" applyBorder="1" applyAlignment="1">
      <alignment horizontal="right"/>
    </xf>
    <xf numFmtId="0" fontId="30" fillId="0" borderId="23" xfId="1" applyNumberFormat="1" applyFont="1" applyFill="1" applyBorder="1" applyAlignment="1">
      <alignment horizontal="right"/>
    </xf>
    <xf numFmtId="0" fontId="23" fillId="0" borderId="1" xfId="2" applyFont="1" applyProtection="1">
      <alignment vertical="center"/>
    </xf>
    <xf numFmtId="49" fontId="23" fillId="0" borderId="1" xfId="2" applyNumberFormat="1" applyFont="1" applyProtection="1">
      <alignment vertical="center"/>
    </xf>
    <xf numFmtId="38" fontId="23" fillId="0" borderId="1" xfId="1" applyFont="1" applyBorder="1" applyProtection="1">
      <alignment vertical="center"/>
    </xf>
    <xf numFmtId="0" fontId="24" fillId="0" borderId="1" xfId="2" applyFont="1" applyAlignment="1" applyProtection="1">
      <alignment horizontal="center" vertical="center"/>
    </xf>
    <xf numFmtId="49" fontId="24" fillId="0" borderId="1" xfId="2" applyNumberFormat="1" applyFont="1" applyAlignment="1" applyProtection="1">
      <alignment horizontal="center" vertical="center"/>
    </xf>
    <xf numFmtId="0" fontId="15" fillId="0" borderId="1" xfId="2" applyFont="1" applyProtection="1">
      <alignment vertical="center"/>
    </xf>
    <xf numFmtId="38" fontId="15" fillId="0" borderId="1" xfId="1" applyFont="1" applyBorder="1" applyProtection="1">
      <alignment vertical="center"/>
    </xf>
    <xf numFmtId="177" fontId="15" fillId="0" borderId="1" xfId="2" applyNumberFormat="1" applyFont="1" applyBorder="1" applyAlignment="1" applyProtection="1">
      <alignment horizontal="distributed" vertical="center"/>
    </xf>
    <xf numFmtId="0" fontId="0" fillId="0" borderId="0" xfId="0" applyAlignment="1" applyProtection="1">
      <alignment vertical="center"/>
    </xf>
    <xf numFmtId="49" fontId="15" fillId="0" borderId="1" xfId="2" applyNumberFormat="1" applyFont="1" applyProtection="1">
      <alignment vertical="center"/>
    </xf>
    <xf numFmtId="0" fontId="26" fillId="0" borderId="1" xfId="2" applyFont="1" applyBorder="1" applyAlignment="1" applyProtection="1">
      <alignment horizontal="distributed" vertical="center" justifyLastLine="1"/>
    </xf>
    <xf numFmtId="38" fontId="26" fillId="0" borderId="1" xfId="1" applyFont="1" applyBorder="1" applyAlignment="1" applyProtection="1">
      <alignment horizontal="distributed" vertical="center" justifyLastLine="1"/>
    </xf>
    <xf numFmtId="0" fontId="15" fillId="0" borderId="1" xfId="2" applyFont="1" applyBorder="1" applyProtection="1">
      <alignment vertical="center"/>
    </xf>
    <xf numFmtId="0" fontId="15" fillId="0" borderId="1" xfId="2" applyFont="1" applyBorder="1" applyAlignment="1" applyProtection="1">
      <alignment horizontal="left" vertical="center"/>
    </xf>
    <xf numFmtId="0" fontId="0" fillId="0" borderId="1" xfId="0" applyFill="1" applyBorder="1" applyAlignment="1" applyProtection="1">
      <alignment horizontal="left" vertical="center"/>
    </xf>
    <xf numFmtId="38" fontId="16" fillId="0" borderId="1" xfId="2" applyNumberFormat="1" applyFont="1" applyFill="1" applyBorder="1" applyAlignment="1" applyProtection="1">
      <alignment vertical="center"/>
    </xf>
    <xf numFmtId="0" fontId="6" fillId="0" borderId="1" xfId="0" applyFont="1" applyFill="1" applyBorder="1" applyAlignment="1" applyProtection="1">
      <alignment vertical="center"/>
    </xf>
    <xf numFmtId="0" fontId="0" fillId="0" borderId="1" xfId="0" applyFill="1" applyBorder="1" applyAlignment="1" applyProtection="1">
      <alignment vertical="center"/>
    </xf>
    <xf numFmtId="38" fontId="15" fillId="0" borderId="1" xfId="1" applyFont="1" applyFill="1" applyBorder="1" applyAlignment="1" applyProtection="1">
      <alignment vertical="center"/>
    </xf>
    <xf numFmtId="0" fontId="8" fillId="0" borderId="1" xfId="0" applyFont="1" applyFill="1" applyBorder="1" applyAlignment="1" applyProtection="1">
      <alignment horizontal="center" vertical="center"/>
    </xf>
    <xf numFmtId="0" fontId="15" fillId="0" borderId="1" xfId="2" applyFont="1" applyFill="1" applyBorder="1" applyAlignment="1" applyProtection="1">
      <alignment vertical="center"/>
    </xf>
    <xf numFmtId="0" fontId="0" fillId="0" borderId="2" xfId="0" applyFill="1" applyBorder="1" applyAlignment="1" applyProtection="1">
      <alignment horizontal="left" vertical="top"/>
    </xf>
    <xf numFmtId="0" fontId="6" fillId="0" borderId="2" xfId="0" applyFont="1" applyFill="1" applyBorder="1" applyAlignment="1" applyProtection="1">
      <alignment vertical="top"/>
    </xf>
    <xf numFmtId="0" fontId="0" fillId="0" borderId="2" xfId="0" applyFill="1" applyBorder="1" applyAlignment="1" applyProtection="1">
      <alignment vertical="top"/>
    </xf>
    <xf numFmtId="0" fontId="15" fillId="0" borderId="1" xfId="2" applyFont="1" applyAlignment="1" applyProtection="1">
      <alignment vertical="top"/>
    </xf>
    <xf numFmtId="38" fontId="30" fillId="0" borderId="23" xfId="1" applyFont="1" applyFill="1" applyBorder="1" applyAlignment="1">
      <alignment horizontal="right"/>
    </xf>
    <xf numFmtId="0" fontId="31" fillId="0" borderId="24" xfId="0" applyFont="1" applyFill="1" applyBorder="1" applyAlignment="1">
      <alignment horizontal="right"/>
    </xf>
    <xf numFmtId="0" fontId="31" fillId="0" borderId="25" xfId="0" applyFont="1" applyFill="1" applyBorder="1" applyAlignment="1">
      <alignment horizontal="right"/>
    </xf>
    <xf numFmtId="38" fontId="40" fillId="0" borderId="3" xfId="1" applyFont="1" applyBorder="1" applyProtection="1">
      <alignment vertical="center"/>
    </xf>
    <xf numFmtId="38" fontId="40" fillId="0" borderId="4" xfId="1" applyFont="1" applyBorder="1" applyProtection="1">
      <alignment vertical="center"/>
    </xf>
    <xf numFmtId="38" fontId="40" fillId="0" borderId="8" xfId="1" applyFont="1" applyBorder="1" applyProtection="1">
      <alignment vertical="center"/>
    </xf>
    <xf numFmtId="38" fontId="40" fillId="0" borderId="2" xfId="1" applyFont="1" applyBorder="1" applyProtection="1">
      <alignment vertical="center"/>
    </xf>
    <xf numFmtId="0" fontId="20" fillId="0" borderId="1" xfId="0" applyFont="1" applyBorder="1" applyAlignment="1">
      <alignment horizontal="distributed"/>
    </xf>
    <xf numFmtId="0" fontId="21" fillId="0" borderId="1" xfId="0" applyFont="1" applyBorder="1" applyAlignment="1">
      <alignment horizontal="distributed"/>
    </xf>
    <xf numFmtId="0" fontId="21" fillId="0" borderId="2" xfId="0" applyFont="1" applyBorder="1" applyAlignment="1">
      <alignment horizontal="distributed"/>
    </xf>
    <xf numFmtId="176" fontId="27" fillId="2" borderId="2" xfId="0" applyNumberFormat="1" applyFont="1" applyFill="1" applyBorder="1" applyAlignment="1">
      <alignment vertical="center"/>
    </xf>
    <xf numFmtId="176" fontId="17" fillId="0" borderId="2" xfId="0" applyNumberFormat="1" applyFont="1" applyBorder="1" applyAlignment="1">
      <alignment vertical="center"/>
    </xf>
    <xf numFmtId="0" fontId="28" fillId="0" borderId="1" xfId="0" applyFont="1" applyBorder="1" applyAlignment="1"/>
    <xf numFmtId="0" fontId="29" fillId="0" borderId="1" xfId="0" applyFont="1" applyBorder="1" applyAlignment="1"/>
    <xf numFmtId="0" fontId="29" fillId="0" borderId="2" xfId="0" applyFont="1" applyBorder="1" applyAlignment="1"/>
    <xf numFmtId="0" fontId="18" fillId="2" borderId="14" xfId="0" applyFont="1" applyFill="1" applyBorder="1" applyAlignment="1">
      <alignment horizontal="left" vertical="center"/>
    </xf>
    <xf numFmtId="0" fontId="19" fillId="0" borderId="15" xfId="0" applyFont="1" applyBorder="1" applyAlignment="1">
      <alignment horizontal="left" vertical="center"/>
    </xf>
    <xf numFmtId="0" fontId="19" fillId="0" borderId="13" xfId="0" applyFont="1" applyBorder="1" applyAlignment="1">
      <alignment horizontal="left" vertical="center"/>
    </xf>
    <xf numFmtId="0" fontId="10" fillId="2" borderId="6" xfId="0" applyFont="1" applyFill="1" applyBorder="1" applyAlignment="1">
      <alignment vertical="center" wrapText="1"/>
    </xf>
    <xf numFmtId="0" fontId="0" fillId="0" borderId="1"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10"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18" fillId="2" borderId="3" xfId="0" applyNumberFormat="1" applyFont="1" applyFill="1" applyBorder="1" applyAlignment="1">
      <alignment horizontal="left" vertical="center"/>
    </xf>
    <xf numFmtId="49" fontId="19" fillId="0" borderId="4" xfId="0" applyNumberFormat="1" applyFont="1" applyBorder="1" applyAlignment="1">
      <alignment horizontal="left" vertical="center"/>
    </xf>
    <xf numFmtId="49" fontId="19" fillId="0" borderId="5" xfId="0" applyNumberFormat="1" applyFont="1" applyBorder="1" applyAlignment="1">
      <alignment horizontal="left" vertical="center"/>
    </xf>
    <xf numFmtId="49" fontId="19" fillId="0" borderId="8" xfId="0" applyNumberFormat="1" applyFont="1" applyBorder="1" applyAlignment="1">
      <alignment horizontal="left" vertical="center"/>
    </xf>
    <xf numFmtId="49" fontId="19" fillId="0" borderId="2" xfId="0" applyNumberFormat="1" applyFont="1" applyBorder="1" applyAlignment="1">
      <alignment horizontal="left" vertical="center"/>
    </xf>
    <xf numFmtId="49" fontId="19" fillId="0" borderId="9" xfId="0" applyNumberFormat="1" applyFont="1" applyBorder="1" applyAlignment="1">
      <alignment horizontal="left" vertical="center"/>
    </xf>
    <xf numFmtId="0" fontId="10" fillId="0" borderId="8" xfId="0" applyFont="1" applyBorder="1" applyAlignment="1">
      <alignment vertical="center"/>
    </xf>
    <xf numFmtId="0" fontId="0" fillId="0" borderId="9" xfId="0" applyBorder="1" applyAlignment="1">
      <alignment vertical="center"/>
    </xf>
    <xf numFmtId="0" fontId="10" fillId="2" borderId="3" xfId="0"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18" fillId="0" borderId="1"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0"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0" fillId="0" borderId="14" xfId="0"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49" fontId="27" fillId="2" borderId="8" xfId="0" applyNumberFormat="1" applyFont="1" applyFill="1" applyBorder="1" applyAlignment="1">
      <alignment horizontal="left" vertical="center"/>
    </xf>
    <xf numFmtId="49" fontId="17" fillId="0" borderId="2" xfId="0" applyNumberFormat="1" applyFont="1" applyBorder="1" applyAlignment="1">
      <alignment horizontal="left" vertical="center"/>
    </xf>
    <xf numFmtId="49" fontId="17" fillId="0" borderId="9" xfId="0" applyNumberFormat="1" applyFont="1" applyBorder="1" applyAlignment="1">
      <alignment horizontal="left" vertical="center"/>
    </xf>
    <xf numFmtId="176" fontId="27" fillId="2" borderId="8" xfId="0" applyNumberFormat="1" applyFont="1" applyFill="1" applyBorder="1" applyAlignment="1">
      <alignment horizontal="left" vertical="center"/>
    </xf>
    <xf numFmtId="176" fontId="17" fillId="0" borderId="2" xfId="0" applyNumberFormat="1" applyFont="1" applyBorder="1" applyAlignment="1">
      <alignment horizontal="left" vertical="center"/>
    </xf>
    <xf numFmtId="176" fontId="17" fillId="0" borderId="9" xfId="0" applyNumberFormat="1" applyFont="1" applyBorder="1" applyAlignment="1">
      <alignment horizontal="left" vertical="center"/>
    </xf>
    <xf numFmtId="38" fontId="10" fillId="0" borderId="3" xfId="1" applyFont="1" applyFill="1" applyBorder="1" applyAlignment="1"/>
    <xf numFmtId="0" fontId="32" fillId="0" borderId="4" xfId="0" applyFont="1" applyFill="1" applyBorder="1" applyAlignment="1"/>
    <xf numFmtId="0" fontId="32" fillId="0" borderId="5" xfId="0" applyFont="1" applyFill="1" applyBorder="1" applyAlignment="1"/>
    <xf numFmtId="0" fontId="32" fillId="0" borderId="8" xfId="0" applyFont="1" applyFill="1" applyBorder="1" applyAlignment="1"/>
    <xf numFmtId="0" fontId="32" fillId="0" borderId="2" xfId="0" applyFont="1" applyFill="1" applyBorder="1" applyAlignment="1"/>
    <xf numFmtId="0" fontId="32" fillId="0" borderId="9" xfId="0" applyFont="1" applyFill="1" applyBorder="1" applyAlignment="1"/>
    <xf numFmtId="38" fontId="10" fillId="2" borderId="3" xfId="1" applyFont="1" applyFill="1" applyBorder="1" applyAlignment="1"/>
    <xf numFmtId="0" fontId="0" fillId="0" borderId="4" xfId="0" applyBorder="1" applyAlignment="1"/>
    <xf numFmtId="0" fontId="0" fillId="0" borderId="5" xfId="0" applyBorder="1" applyAlignment="1"/>
    <xf numFmtId="0" fontId="0" fillId="0" borderId="8" xfId="0" applyBorder="1" applyAlignment="1"/>
    <xf numFmtId="0" fontId="0" fillId="0" borderId="2" xfId="0" applyBorder="1" applyAlignment="1"/>
    <xf numFmtId="0" fontId="0" fillId="0" borderId="9" xfId="0" applyBorder="1" applyAlignment="1"/>
    <xf numFmtId="0" fontId="0" fillId="2" borderId="4" xfId="0" applyFill="1" applyBorder="1" applyAlignment="1"/>
    <xf numFmtId="0" fontId="0" fillId="2" borderId="5" xfId="0" applyFill="1" applyBorder="1" applyAlignment="1"/>
    <xf numFmtId="0" fontId="0" fillId="2" borderId="8" xfId="0" applyFill="1" applyBorder="1" applyAlignment="1"/>
    <xf numFmtId="0" fontId="0" fillId="2" borderId="2" xfId="0" applyFill="1" applyBorder="1" applyAlignment="1"/>
    <xf numFmtId="0" fontId="0" fillId="2" borderId="9" xfId="0" applyFill="1" applyBorder="1" applyAlignment="1"/>
    <xf numFmtId="0" fontId="12" fillId="0" borderId="10" xfId="0" applyFont="1" applyBorder="1" applyAlignment="1">
      <alignment vertical="center" textRotation="255"/>
    </xf>
    <xf numFmtId="0" fontId="0" fillId="0" borderId="12" xfId="0" applyBorder="1" applyAlignment="1">
      <alignment vertical="center" textRotation="255"/>
    </xf>
    <xf numFmtId="0" fontId="10"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8"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10" fillId="2" borderId="3" xfId="0" applyFont="1" applyFill="1" applyBorder="1" applyAlignment="1">
      <alignment vertical="center"/>
    </xf>
    <xf numFmtId="0" fontId="8" fillId="2" borderId="3" xfId="0" applyFont="1" applyFill="1" applyBorder="1" applyAlignment="1">
      <alignment horizontal="center" vertical="center"/>
    </xf>
    <xf numFmtId="0" fontId="0" fillId="0" borderId="8" xfId="0" applyBorder="1" applyAlignment="1">
      <alignment horizontal="center" vertical="center"/>
    </xf>
    <xf numFmtId="0" fontId="8" fillId="2" borderId="3"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38" fontId="8" fillId="2" borderId="3" xfId="1" applyFont="1" applyFill="1" applyBorder="1" applyAlignment="1">
      <alignment vertical="center"/>
    </xf>
    <xf numFmtId="38" fontId="6" fillId="0" borderId="4" xfId="1" applyFont="1" applyBorder="1" applyAlignment="1">
      <alignment vertical="center"/>
    </xf>
    <xf numFmtId="38" fontId="6" fillId="0" borderId="5" xfId="1" applyFont="1" applyBorder="1" applyAlignment="1">
      <alignment vertical="center"/>
    </xf>
    <xf numFmtId="38" fontId="6" fillId="0" borderId="8" xfId="1" applyFont="1" applyBorder="1" applyAlignment="1">
      <alignment vertical="center"/>
    </xf>
    <xf numFmtId="38" fontId="6" fillId="0" borderId="2" xfId="1" applyFont="1" applyBorder="1" applyAlignment="1">
      <alignment vertical="center"/>
    </xf>
    <xf numFmtId="38" fontId="6" fillId="0" borderId="9" xfId="1" applyFont="1" applyBorder="1" applyAlignment="1">
      <alignment vertical="center"/>
    </xf>
    <xf numFmtId="38" fontId="30" fillId="2" borderId="3" xfId="1" applyFont="1" applyFill="1" applyBorder="1" applyAlignment="1">
      <alignment vertical="center"/>
    </xf>
    <xf numFmtId="0" fontId="31" fillId="0" borderId="4" xfId="0" applyFont="1" applyBorder="1" applyAlignment="1">
      <alignment vertical="center"/>
    </xf>
    <xf numFmtId="0" fontId="31" fillId="0" borderId="5" xfId="0" applyFont="1" applyBorder="1" applyAlignment="1">
      <alignment vertical="center"/>
    </xf>
    <xf numFmtId="0" fontId="10" fillId="0" borderId="3" xfId="0" applyFont="1" applyBorder="1" applyAlignment="1">
      <alignment horizontal="center" vertical="center" textRotation="255"/>
    </xf>
    <xf numFmtId="0" fontId="0" fillId="0" borderId="15" xfId="0" applyBorder="1" applyAlignment="1">
      <alignment vertical="center"/>
    </xf>
    <xf numFmtId="0" fontId="0" fillId="0" borderId="13" xfId="0" applyBorder="1" applyAlignment="1">
      <alignment vertical="center"/>
    </xf>
    <xf numFmtId="38" fontId="8" fillId="0" borderId="14" xfId="1" applyFont="1" applyFill="1" applyBorder="1" applyAlignment="1"/>
    <xf numFmtId="38" fontId="6" fillId="0" borderId="15" xfId="1" applyFont="1" applyFill="1" applyBorder="1" applyAlignment="1"/>
    <xf numFmtId="38" fontId="6" fillId="0" borderId="13" xfId="1" applyFont="1" applyFill="1" applyBorder="1" applyAlignment="1"/>
    <xf numFmtId="38" fontId="8" fillId="2" borderId="14" xfId="1" applyFont="1" applyFill="1" applyBorder="1" applyAlignment="1"/>
    <xf numFmtId="38" fontId="6" fillId="2" borderId="15" xfId="1" applyFont="1" applyFill="1" applyBorder="1" applyAlignment="1"/>
    <xf numFmtId="38" fontId="6" fillId="2" borderId="13" xfId="1" applyFont="1" applyFill="1" applyBorder="1" applyAlignment="1"/>
    <xf numFmtId="0" fontId="34" fillId="0" borderId="6" xfId="0" applyFont="1" applyBorder="1" applyAlignment="1">
      <alignment vertical="center" wrapText="1"/>
    </xf>
    <xf numFmtId="0" fontId="0" fillId="0" borderId="7" xfId="0" applyBorder="1" applyAlignment="1">
      <alignment vertical="center"/>
    </xf>
    <xf numFmtId="38" fontId="30" fillId="2" borderId="14" xfId="1" applyFont="1" applyFill="1" applyBorder="1" applyAlignment="1">
      <alignment vertical="center"/>
    </xf>
    <xf numFmtId="0" fontId="31" fillId="0" borderId="15" xfId="0" applyFont="1" applyBorder="1" applyAlignment="1">
      <alignment vertical="center"/>
    </xf>
    <xf numFmtId="0" fontId="31" fillId="0" borderId="13" xfId="0" applyFont="1" applyBorder="1" applyAlignment="1">
      <alignment vertical="center"/>
    </xf>
    <xf numFmtId="38" fontId="30" fillId="0" borderId="15" xfId="1" applyFont="1" applyFill="1" applyBorder="1" applyAlignment="1">
      <alignment vertical="center"/>
    </xf>
    <xf numFmtId="0" fontId="31" fillId="0" borderId="15" xfId="0" applyFont="1" applyFill="1" applyBorder="1" applyAlignment="1">
      <alignment vertical="center"/>
    </xf>
    <xf numFmtId="0" fontId="31" fillId="0" borderId="13" xfId="0" applyFont="1" applyFill="1" applyBorder="1" applyAlignment="1">
      <alignment vertical="center"/>
    </xf>
    <xf numFmtId="0" fontId="18" fillId="2" borderId="6" xfId="0" applyFont="1" applyFill="1" applyBorder="1" applyAlignment="1">
      <alignment vertical="center" wrapText="1"/>
    </xf>
    <xf numFmtId="0" fontId="19" fillId="0" borderId="6" xfId="0" applyFont="1" applyBorder="1" applyAlignment="1">
      <alignment vertical="center"/>
    </xf>
    <xf numFmtId="0" fontId="19" fillId="0" borderId="8" xfId="0" applyFont="1" applyBorder="1" applyAlignment="1">
      <alignment vertical="center"/>
    </xf>
    <xf numFmtId="38" fontId="30" fillId="0" borderId="3" xfId="1" applyFont="1" applyFill="1" applyBorder="1" applyAlignment="1"/>
    <xf numFmtId="0" fontId="31" fillId="0" borderId="4" xfId="0" applyFont="1" applyFill="1" applyBorder="1" applyAlignment="1"/>
    <xf numFmtId="0" fontId="31" fillId="0" borderId="5" xfId="0" applyFont="1" applyFill="1" applyBorder="1" applyAlignment="1"/>
    <xf numFmtId="0" fontId="31" fillId="0" borderId="8" xfId="0" applyFont="1" applyFill="1" applyBorder="1" applyAlignment="1"/>
    <xf numFmtId="0" fontId="31" fillId="0" borderId="2" xfId="0" applyFont="1" applyFill="1" applyBorder="1" applyAlignment="1"/>
    <xf numFmtId="0" fontId="31" fillId="0" borderId="9" xfId="0" applyFont="1" applyFill="1" applyBorder="1" applyAlignment="1"/>
    <xf numFmtId="38" fontId="30" fillId="2" borderId="3" xfId="1" applyFont="1" applyFill="1" applyBorder="1" applyAlignment="1"/>
    <xf numFmtId="0" fontId="31" fillId="0" borderId="4" xfId="0" applyFont="1" applyBorder="1" applyAlignment="1"/>
    <xf numFmtId="0" fontId="31" fillId="0" borderId="5" xfId="0" applyFont="1" applyBorder="1" applyAlignment="1"/>
    <xf numFmtId="0" fontId="31" fillId="0" borderId="8" xfId="0" applyFont="1" applyBorder="1" applyAlignment="1"/>
    <xf numFmtId="0" fontId="31" fillId="0" borderId="2" xfId="0" applyFont="1" applyBorder="1" applyAlignment="1"/>
    <xf numFmtId="0" fontId="31" fillId="0" borderId="9" xfId="0" applyFont="1" applyBorder="1" applyAlignment="1"/>
    <xf numFmtId="0" fontId="31" fillId="2" borderId="4" xfId="0" applyFont="1" applyFill="1" applyBorder="1" applyAlignment="1"/>
    <xf numFmtId="0" fontId="31" fillId="2" borderId="5" xfId="0" applyFont="1" applyFill="1" applyBorder="1" applyAlignment="1"/>
    <xf numFmtId="0" fontId="31" fillId="2" borderId="8" xfId="0" applyFont="1" applyFill="1" applyBorder="1" applyAlignment="1"/>
    <xf numFmtId="0" fontId="31" fillId="2" borderId="2" xfId="0" applyFont="1" applyFill="1" applyBorder="1" applyAlignment="1"/>
    <xf numFmtId="0" fontId="31" fillId="2" borderId="9" xfId="0" applyFont="1" applyFill="1" applyBorder="1" applyAlignment="1"/>
    <xf numFmtId="0" fontId="30" fillId="2" borderId="3" xfId="0" applyFont="1" applyFill="1" applyBorder="1" applyAlignment="1">
      <alignment horizontal="lef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31" fillId="0" borderId="8" xfId="0" applyFont="1" applyBorder="1" applyAlignment="1">
      <alignment vertical="center" wrapText="1"/>
    </xf>
    <xf numFmtId="0" fontId="31" fillId="0" borderId="2" xfId="0" applyFont="1" applyBorder="1" applyAlignment="1">
      <alignment vertical="center" wrapText="1"/>
    </xf>
    <xf numFmtId="0" fontId="31" fillId="0" borderId="9" xfId="0" applyFont="1" applyBorder="1" applyAlignment="1">
      <alignment vertical="center" wrapText="1"/>
    </xf>
    <xf numFmtId="49" fontId="27" fillId="2" borderId="8" xfId="0" applyNumberFormat="1" applyFont="1" applyFill="1" applyBorder="1" applyAlignment="1">
      <alignment horizontal="center" vertical="center"/>
    </xf>
    <xf numFmtId="49" fontId="17" fillId="0" borderId="2" xfId="0" applyNumberFormat="1" applyFont="1" applyBorder="1" applyAlignment="1">
      <alignment horizontal="center" vertical="center"/>
    </xf>
    <xf numFmtId="49" fontId="17" fillId="0" borderId="9" xfId="0" applyNumberFormat="1" applyFont="1" applyBorder="1" applyAlignment="1">
      <alignment horizontal="center" vertical="center"/>
    </xf>
    <xf numFmtId="176" fontId="27" fillId="2" borderId="8" xfId="0" applyNumberFormat="1" applyFont="1" applyFill="1" applyBorder="1" applyAlignment="1">
      <alignment horizontal="right" vertical="center"/>
    </xf>
    <xf numFmtId="176" fontId="17" fillId="0" borderId="2" xfId="0" applyNumberFormat="1" applyFont="1" applyBorder="1" applyAlignment="1">
      <alignment horizontal="right" vertical="center"/>
    </xf>
    <xf numFmtId="176" fontId="17" fillId="0" borderId="9" xfId="0" applyNumberFormat="1" applyFont="1" applyBorder="1" applyAlignment="1">
      <alignment horizontal="right" vertical="center"/>
    </xf>
    <xf numFmtId="49" fontId="30" fillId="2" borderId="3" xfId="0" applyNumberFormat="1" applyFont="1" applyFill="1" applyBorder="1" applyAlignment="1">
      <alignment vertical="center"/>
    </xf>
    <xf numFmtId="49" fontId="31" fillId="0" borderId="4" xfId="0" applyNumberFormat="1" applyFont="1" applyBorder="1" applyAlignment="1">
      <alignment vertical="center"/>
    </xf>
    <xf numFmtId="49" fontId="31" fillId="0" borderId="5" xfId="0" applyNumberFormat="1" applyFont="1" applyBorder="1" applyAlignment="1">
      <alignment vertical="center"/>
    </xf>
    <xf numFmtId="49" fontId="31" fillId="0" borderId="8" xfId="0" applyNumberFormat="1" applyFont="1" applyBorder="1" applyAlignment="1">
      <alignment vertical="center"/>
    </xf>
    <xf numFmtId="49" fontId="31" fillId="0" borderId="2" xfId="0" applyNumberFormat="1" applyFont="1" applyBorder="1" applyAlignment="1">
      <alignment vertical="center"/>
    </xf>
    <xf numFmtId="49" fontId="31" fillId="0" borderId="9" xfId="0" applyNumberFormat="1" applyFont="1" applyBorder="1" applyAlignment="1">
      <alignment vertical="center"/>
    </xf>
    <xf numFmtId="0" fontId="30" fillId="2" borderId="3" xfId="0" applyFont="1" applyFill="1" applyBorder="1" applyAlignment="1"/>
    <xf numFmtId="0" fontId="30" fillId="2" borderId="3" xfId="0" applyFont="1" applyFill="1" applyBorder="1" applyAlignment="1">
      <alignment horizontal="center"/>
    </xf>
    <xf numFmtId="0" fontId="31" fillId="0" borderId="5" xfId="0" applyFont="1" applyBorder="1" applyAlignment="1">
      <alignment horizontal="center"/>
    </xf>
    <xf numFmtId="0" fontId="31" fillId="0" borderId="8" xfId="0" applyFont="1" applyBorder="1" applyAlignment="1">
      <alignment horizontal="center"/>
    </xf>
    <xf numFmtId="0" fontId="31" fillId="0" borderId="9" xfId="0" applyFont="1" applyBorder="1" applyAlignment="1">
      <alignment horizontal="center"/>
    </xf>
    <xf numFmtId="38" fontId="30" fillId="0" borderId="15" xfId="1" applyFont="1" applyFill="1" applyBorder="1" applyAlignment="1"/>
    <xf numFmtId="0" fontId="31" fillId="0" borderId="15" xfId="0" applyFont="1" applyFill="1" applyBorder="1" applyAlignment="1"/>
    <xf numFmtId="0" fontId="31" fillId="0" borderId="13" xfId="0" applyFont="1" applyFill="1" applyBorder="1" applyAlignment="1"/>
    <xf numFmtId="38" fontId="30" fillId="2" borderId="14" xfId="1" applyFont="1" applyFill="1" applyBorder="1" applyAlignment="1"/>
    <xf numFmtId="0" fontId="31" fillId="0" borderId="15" xfId="0" applyFont="1" applyBorder="1" applyAlignment="1"/>
    <xf numFmtId="0" fontId="31" fillId="0" borderId="13" xfId="0" applyFont="1" applyBorder="1" applyAlignment="1"/>
    <xf numFmtId="38" fontId="31" fillId="0" borderId="4" xfId="1" applyFont="1" applyBorder="1" applyAlignment="1"/>
    <xf numFmtId="38" fontId="31" fillId="0" borderId="5" xfId="1" applyFont="1" applyBorder="1" applyAlignment="1"/>
    <xf numFmtId="38" fontId="31" fillId="0" borderId="8" xfId="1" applyFont="1" applyBorder="1" applyAlignment="1"/>
    <xf numFmtId="38" fontId="31" fillId="0" borderId="2" xfId="1" applyFont="1" applyBorder="1" applyAlignment="1"/>
    <xf numFmtId="38" fontId="31" fillId="0" borderId="9" xfId="1" applyFont="1" applyBorder="1" applyAlignment="1"/>
    <xf numFmtId="0" fontId="8" fillId="0" borderId="1" xfId="0" applyFont="1" applyFill="1" applyBorder="1" applyAlignment="1">
      <alignment horizontal="left" vertical="top" wrapText="1"/>
    </xf>
    <xf numFmtId="0" fontId="0" fillId="0" borderId="1" xfId="0" applyBorder="1" applyAlignment="1">
      <alignment horizontal="left" vertical="top"/>
    </xf>
    <xf numFmtId="0" fontId="0" fillId="0" borderId="7" xfId="0" applyBorder="1" applyAlignment="1">
      <alignment horizontal="left" vertical="top"/>
    </xf>
    <xf numFmtId="0" fontId="10" fillId="0" borderId="3" xfId="0" applyFont="1"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8" xfId="0"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31" fillId="0" borderId="18" xfId="0" applyFont="1" applyFill="1" applyBorder="1" applyAlignment="1"/>
    <xf numFmtId="0" fontId="0" fillId="0" borderId="21" xfId="0" applyFill="1" applyBorder="1" applyAlignment="1"/>
    <xf numFmtId="0" fontId="31" fillId="0" borderId="19" xfId="0" applyFont="1" applyFill="1" applyBorder="1" applyAlignment="1"/>
    <xf numFmtId="0" fontId="0" fillId="0" borderId="22" xfId="0" applyFill="1" applyBorder="1" applyAlignment="1"/>
    <xf numFmtId="38" fontId="30" fillId="0" borderId="17" xfId="1" applyFont="1" applyFill="1" applyBorder="1" applyAlignment="1"/>
    <xf numFmtId="0" fontId="0" fillId="0" borderId="20" xfId="0" applyFill="1" applyBorder="1" applyAlignment="1"/>
    <xf numFmtId="0" fontId="11" fillId="0" borderId="6" xfId="0" applyFont="1" applyFill="1" applyBorder="1" applyAlignment="1">
      <alignment vertical="center" wrapText="1"/>
    </xf>
    <xf numFmtId="0" fontId="36" fillId="0" borderId="1" xfId="0" applyFont="1" applyFill="1" applyBorder="1" applyAlignment="1">
      <alignment vertical="center" wrapText="1"/>
    </xf>
    <xf numFmtId="0" fontId="36" fillId="0" borderId="6" xfId="0" applyFont="1" applyFill="1" applyBorder="1" applyAlignment="1">
      <alignment vertical="center" wrapText="1"/>
    </xf>
    <xf numFmtId="0" fontId="36" fillId="0" borderId="8" xfId="0" applyFont="1" applyFill="1" applyBorder="1" applyAlignment="1">
      <alignment vertical="center" wrapText="1"/>
    </xf>
    <xf numFmtId="0" fontId="36" fillId="0" borderId="2" xfId="0" applyFont="1" applyFill="1" applyBorder="1" applyAlignment="1">
      <alignment vertical="center" wrapText="1"/>
    </xf>
    <xf numFmtId="0" fontId="8" fillId="0" borderId="7" xfId="0" applyFont="1" applyBorder="1" applyAlignment="1">
      <alignment vertical="center"/>
    </xf>
    <xf numFmtId="176" fontId="27" fillId="0" borderId="2" xfId="0" applyNumberFormat="1" applyFont="1" applyFill="1" applyBorder="1" applyAlignment="1">
      <alignment vertical="center"/>
    </xf>
    <xf numFmtId="0" fontId="17" fillId="0" borderId="2" xfId="0" applyFont="1" applyFill="1" applyBorder="1" applyAlignment="1">
      <alignment vertical="center"/>
    </xf>
    <xf numFmtId="0" fontId="18"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 xfId="0" applyFont="1" applyFill="1" applyBorder="1" applyAlignment="1">
      <alignment horizontal="left" vertical="center"/>
    </xf>
    <xf numFmtId="0" fontId="19" fillId="0" borderId="9" xfId="0" applyFont="1" applyFill="1" applyBorder="1" applyAlignment="1">
      <alignment horizontal="left" vertical="center"/>
    </xf>
    <xf numFmtId="0" fontId="30" fillId="0" borderId="3" xfId="0" applyFont="1" applyFill="1" applyBorder="1" applyAlignment="1">
      <alignment horizontal="lef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0" borderId="8" xfId="0" applyFont="1" applyFill="1" applyBorder="1" applyAlignment="1">
      <alignment vertical="center" wrapText="1"/>
    </xf>
    <xf numFmtId="0" fontId="31" fillId="0" borderId="2" xfId="0" applyFont="1" applyFill="1" applyBorder="1" applyAlignment="1">
      <alignment vertical="center" wrapText="1"/>
    </xf>
    <xf numFmtId="0" fontId="31" fillId="0" borderId="9" xfId="0" applyFont="1" applyFill="1" applyBorder="1" applyAlignment="1">
      <alignment vertical="center" wrapText="1"/>
    </xf>
    <xf numFmtId="0" fontId="10" fillId="0" borderId="3" xfId="0" applyFont="1" applyBorder="1" applyAlignment="1">
      <alignment vertical="center" textRotation="255"/>
    </xf>
    <xf numFmtId="0" fontId="0" fillId="0" borderId="4" xfId="0" applyBorder="1" applyAlignment="1">
      <alignment vertical="center" textRotation="255"/>
    </xf>
    <xf numFmtId="0" fontId="0" fillId="0" borderId="5" xfId="0" applyBorder="1" applyAlignment="1">
      <alignment vertical="center" textRotation="255"/>
    </xf>
    <xf numFmtId="0" fontId="0" fillId="0" borderId="8" xfId="0" applyBorder="1" applyAlignment="1">
      <alignment vertical="center" textRotation="255"/>
    </xf>
    <xf numFmtId="0" fontId="0" fillId="0" borderId="2" xfId="0" applyBorder="1" applyAlignment="1">
      <alignment vertical="center" textRotation="255"/>
    </xf>
    <xf numFmtId="0" fontId="0" fillId="0" borderId="9" xfId="0" applyBorder="1" applyAlignment="1">
      <alignment vertical="center" textRotation="255"/>
    </xf>
    <xf numFmtId="0" fontId="27" fillId="0" borderId="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176" fontId="27" fillId="0" borderId="8" xfId="0" applyNumberFormat="1" applyFont="1" applyFill="1" applyBorder="1" applyAlignment="1">
      <alignment horizontal="right" vertical="center"/>
    </xf>
    <xf numFmtId="176" fontId="17" fillId="0" borderId="2" xfId="0" applyNumberFormat="1" applyFont="1" applyFill="1" applyBorder="1" applyAlignment="1">
      <alignment horizontal="right" vertical="center"/>
    </xf>
    <xf numFmtId="176" fontId="17" fillId="0" borderId="9" xfId="0" applyNumberFormat="1" applyFont="1" applyFill="1" applyBorder="1" applyAlignment="1">
      <alignment horizontal="right" vertical="center"/>
    </xf>
    <xf numFmtId="49" fontId="27" fillId="0" borderId="8"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0"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10" xfId="0" applyFont="1" applyBorder="1" applyAlignment="1">
      <alignment vertical="center" textRotation="255"/>
    </xf>
    <xf numFmtId="0" fontId="0" fillId="0" borderId="11" xfId="0" applyBorder="1" applyAlignment="1">
      <alignment vertical="center" textRotation="255"/>
    </xf>
    <xf numFmtId="0" fontId="18"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3" xfId="0" applyFont="1" applyFill="1" applyBorder="1" applyAlignment="1">
      <alignment horizontal="left" vertical="center"/>
    </xf>
    <xf numFmtId="0" fontId="30" fillId="0" borderId="19" xfId="0" applyFont="1" applyFill="1" applyBorder="1" applyAlignment="1">
      <alignment horizontal="right"/>
    </xf>
    <xf numFmtId="0" fontId="8" fillId="0" borderId="22" xfId="0" applyFont="1" applyFill="1" applyBorder="1" applyAlignment="1">
      <alignment horizontal="right"/>
    </xf>
    <xf numFmtId="0" fontId="30" fillId="0" borderId="18" xfId="0" applyFont="1" applyFill="1" applyBorder="1" applyAlignment="1">
      <alignment horizontal="right"/>
    </xf>
    <xf numFmtId="0" fontId="8" fillId="0" borderId="21" xfId="0" applyFont="1" applyFill="1" applyBorder="1" applyAlignment="1">
      <alignment horizontal="right"/>
    </xf>
    <xf numFmtId="0" fontId="18" fillId="0" borderId="15" xfId="0" applyFont="1" applyFill="1" applyBorder="1" applyAlignment="1">
      <alignment horizontal="center" vertical="center"/>
    </xf>
    <xf numFmtId="0" fontId="19" fillId="0" borderId="15" xfId="0" applyFont="1" applyFill="1" applyBorder="1" applyAlignment="1">
      <alignment horizontal="center" vertical="center"/>
    </xf>
    <xf numFmtId="0" fontId="30" fillId="0" borderId="3" xfId="0" applyFont="1" applyFill="1" applyBorder="1" applyAlignment="1">
      <alignmen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31" fillId="0" borderId="8" xfId="0" applyFont="1" applyFill="1" applyBorder="1" applyAlignment="1">
      <alignment vertical="center"/>
    </xf>
    <xf numFmtId="0" fontId="31" fillId="0" borderId="2" xfId="0" applyFont="1" applyFill="1" applyBorder="1" applyAlignment="1">
      <alignment vertical="center"/>
    </xf>
    <xf numFmtId="0" fontId="31" fillId="0" borderId="9" xfId="0" applyFont="1" applyFill="1" applyBorder="1" applyAlignment="1">
      <alignment vertical="center"/>
    </xf>
    <xf numFmtId="0" fontId="30" fillId="0" borderId="3" xfId="0" applyFont="1" applyFill="1" applyBorder="1" applyAlignment="1"/>
    <xf numFmtId="0" fontId="30" fillId="0" borderId="3" xfId="0" applyFont="1" applyFill="1" applyBorder="1" applyAlignment="1">
      <alignment horizontal="center"/>
    </xf>
    <xf numFmtId="0" fontId="31" fillId="0" borderId="5" xfId="0" applyFont="1" applyFill="1" applyBorder="1" applyAlignment="1">
      <alignment horizontal="center"/>
    </xf>
    <xf numFmtId="0" fontId="31" fillId="0" borderId="8" xfId="0" applyFont="1" applyFill="1" applyBorder="1" applyAlignment="1">
      <alignment horizontal="center"/>
    </xf>
    <xf numFmtId="0" fontId="31" fillId="0" borderId="9" xfId="0" applyFont="1" applyFill="1" applyBorder="1" applyAlignment="1">
      <alignment horizontal="center"/>
    </xf>
    <xf numFmtId="38" fontId="31" fillId="0" borderId="4" xfId="1" applyFont="1" applyFill="1" applyBorder="1" applyAlignment="1"/>
    <xf numFmtId="38" fontId="31" fillId="0" borderId="5" xfId="1" applyFont="1" applyFill="1" applyBorder="1" applyAlignment="1"/>
    <xf numFmtId="38" fontId="31" fillId="0" borderId="8" xfId="1" applyFont="1" applyFill="1" applyBorder="1" applyAlignment="1"/>
    <xf numFmtId="38" fontId="31" fillId="0" borderId="2" xfId="1" applyFont="1" applyFill="1" applyBorder="1" applyAlignment="1"/>
    <xf numFmtId="38" fontId="31" fillId="0" borderId="9" xfId="1" applyFont="1" applyFill="1" applyBorder="1" applyAlignment="1"/>
    <xf numFmtId="0" fontId="30" fillId="0" borderId="28" xfId="0" applyFont="1" applyFill="1" applyBorder="1" applyAlignment="1">
      <alignment horizontal="right"/>
    </xf>
    <xf numFmtId="0" fontId="8" fillId="0" borderId="29" xfId="0" applyFont="1" applyFill="1" applyBorder="1" applyAlignment="1">
      <alignment horizontal="right"/>
    </xf>
    <xf numFmtId="0" fontId="30"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9" xfId="0" applyFont="1" applyFill="1" applyBorder="1" applyAlignment="1">
      <alignment horizontal="center" vertical="center"/>
    </xf>
    <xf numFmtId="0" fontId="30"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8" xfId="0" applyFont="1" applyFill="1" applyBorder="1" applyAlignment="1">
      <alignment horizontal="left" vertical="center"/>
    </xf>
    <xf numFmtId="0" fontId="31" fillId="0" borderId="2" xfId="0" applyFont="1" applyFill="1" applyBorder="1" applyAlignment="1">
      <alignment horizontal="left" vertical="center"/>
    </xf>
    <xf numFmtId="0" fontId="31" fillId="0" borderId="9" xfId="0" applyFont="1" applyFill="1" applyBorder="1" applyAlignment="1">
      <alignment horizontal="left" vertical="center"/>
    </xf>
    <xf numFmtId="0" fontId="6" fillId="0" borderId="15" xfId="0" applyFont="1" applyFill="1" applyBorder="1" applyAlignment="1"/>
    <xf numFmtId="0" fontId="6" fillId="0" borderId="13" xfId="0" applyFont="1" applyFill="1" applyBorder="1" applyAlignment="1"/>
    <xf numFmtId="0" fontId="27" fillId="0" borderId="30" xfId="0" applyFont="1" applyBorder="1" applyAlignment="1" applyProtection="1">
      <alignment horizontal="right"/>
    </xf>
    <xf numFmtId="0" fontId="17" fillId="0" borderId="31" xfId="0" applyFont="1" applyBorder="1" applyAlignment="1" applyProtection="1">
      <alignment horizontal="right"/>
    </xf>
    <xf numFmtId="0" fontId="17" fillId="0" borderId="33" xfId="0" applyFont="1" applyBorder="1" applyAlignment="1" applyProtection="1">
      <alignment horizontal="right"/>
    </xf>
    <xf numFmtId="0" fontId="17" fillId="0" borderId="34" xfId="0" applyFont="1" applyBorder="1" applyAlignment="1" applyProtection="1">
      <alignment horizontal="right"/>
    </xf>
    <xf numFmtId="0" fontId="27" fillId="0" borderId="31" xfId="0" applyFont="1" applyBorder="1" applyAlignment="1" applyProtection="1">
      <alignment horizontal="right"/>
    </xf>
    <xf numFmtId="0" fontId="27" fillId="0" borderId="34" xfId="0" applyFont="1" applyBorder="1" applyAlignment="1" applyProtection="1">
      <alignment horizontal="right"/>
    </xf>
    <xf numFmtId="0" fontId="17" fillId="0" borderId="32" xfId="0" applyFont="1" applyBorder="1" applyAlignment="1" applyProtection="1">
      <alignment horizontal="right"/>
    </xf>
    <xf numFmtId="0" fontId="17" fillId="0" borderId="35" xfId="0" applyFont="1" applyBorder="1" applyAlignment="1" applyProtection="1">
      <alignment horizontal="right"/>
    </xf>
    <xf numFmtId="38" fontId="25" fillId="0" borderId="3" xfId="1" applyFont="1" applyBorder="1" applyAlignment="1" applyProtection="1"/>
    <xf numFmtId="0" fontId="17" fillId="0" borderId="4" xfId="0" applyFont="1" applyBorder="1" applyAlignment="1" applyProtection="1">
      <alignment vertical="center"/>
    </xf>
    <xf numFmtId="0" fontId="17" fillId="0" borderId="5" xfId="0" applyFont="1" applyBorder="1" applyAlignment="1" applyProtection="1">
      <alignment vertical="center"/>
    </xf>
    <xf numFmtId="0" fontId="17" fillId="0" borderId="8" xfId="0" applyFont="1" applyBorder="1" applyAlignment="1" applyProtection="1">
      <alignment vertical="center"/>
    </xf>
    <xf numFmtId="0" fontId="17" fillId="0" borderId="2" xfId="0" applyFont="1" applyBorder="1" applyAlignment="1" applyProtection="1">
      <alignment vertical="center"/>
    </xf>
    <xf numFmtId="0" fontId="17" fillId="0" borderId="9" xfId="0" applyFont="1" applyBorder="1" applyAlignment="1" applyProtection="1">
      <alignment vertical="center"/>
    </xf>
    <xf numFmtId="0" fontId="37" fillId="0" borderId="2" xfId="0" applyFont="1" applyBorder="1" applyAlignment="1" applyProtection="1">
      <alignment vertical="center"/>
    </xf>
    <xf numFmtId="0" fontId="30" fillId="0" borderId="2" xfId="0" applyFont="1" applyBorder="1" applyAlignment="1" applyProtection="1">
      <alignment vertical="center"/>
    </xf>
    <xf numFmtId="0" fontId="8" fillId="0" borderId="2" xfId="0" applyFont="1" applyFill="1" applyBorder="1" applyAlignment="1" applyProtection="1">
      <alignment horizontal="right"/>
    </xf>
    <xf numFmtId="0" fontId="0" fillId="0" borderId="2" xfId="0" applyBorder="1" applyAlignment="1" applyProtection="1">
      <alignment horizontal="right"/>
    </xf>
    <xf numFmtId="0" fontId="25" fillId="0" borderId="16" xfId="2"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49" fontId="25" fillId="0" borderId="16" xfId="2" applyNumberFormat="1" applyFont="1" applyFill="1" applyBorder="1" applyAlignment="1" applyProtection="1">
      <alignment vertical="center"/>
    </xf>
    <xf numFmtId="0" fontId="27" fillId="0" borderId="16" xfId="0" applyFont="1" applyFill="1" applyBorder="1" applyAlignment="1" applyProtection="1">
      <alignment vertical="center"/>
    </xf>
    <xf numFmtId="0" fontId="25" fillId="2" borderId="16" xfId="2" applyFont="1" applyFill="1" applyBorder="1" applyAlignment="1" applyProtection="1">
      <alignment vertical="center"/>
    </xf>
    <xf numFmtId="0" fontId="27" fillId="2" borderId="16" xfId="0" applyFont="1" applyFill="1" applyBorder="1" applyAlignment="1" applyProtection="1">
      <alignment vertical="center"/>
    </xf>
    <xf numFmtId="0" fontId="25" fillId="2" borderId="16" xfId="2" applyFont="1" applyFill="1" applyBorder="1" applyAlignment="1" applyProtection="1">
      <alignment horizontal="center"/>
    </xf>
    <xf numFmtId="0" fontId="27" fillId="2" borderId="16" xfId="0" applyFont="1" applyFill="1" applyBorder="1" applyAlignment="1" applyProtection="1">
      <alignment horizontal="center"/>
    </xf>
    <xf numFmtId="38" fontId="25" fillId="2" borderId="16" xfId="1" applyFont="1" applyFill="1" applyBorder="1" applyAlignment="1" applyProtection="1"/>
    <xf numFmtId="38" fontId="27" fillId="2" borderId="16" xfId="1" applyFont="1" applyFill="1" applyBorder="1" applyAlignment="1" applyProtection="1"/>
    <xf numFmtId="38" fontId="39" fillId="2" borderId="16" xfId="1" applyFont="1" applyFill="1" applyBorder="1" applyAlignment="1" applyProtection="1"/>
    <xf numFmtId="38" fontId="38" fillId="2" borderId="16" xfId="1" applyFont="1" applyFill="1" applyBorder="1" applyAlignment="1" applyProtection="1"/>
    <xf numFmtId="0" fontId="25" fillId="0" borderId="16" xfId="2" applyFont="1" applyBorder="1" applyAlignment="1" applyProtection="1">
      <alignment horizontal="center"/>
    </xf>
    <xf numFmtId="0" fontId="27" fillId="0" borderId="16" xfId="0" applyFont="1" applyBorder="1" applyAlignment="1" applyProtection="1">
      <alignment horizontal="center"/>
    </xf>
    <xf numFmtId="38" fontId="25" fillId="0" borderId="14" xfId="1" applyFont="1" applyBorder="1" applyAlignment="1" applyProtection="1"/>
    <xf numFmtId="0" fontId="17" fillId="0" borderId="15" xfId="0" applyFont="1" applyBorder="1" applyAlignment="1" applyProtection="1"/>
    <xf numFmtId="0" fontId="17" fillId="0" borderId="27" xfId="0" applyFont="1" applyBorder="1" applyAlignment="1" applyProtection="1"/>
    <xf numFmtId="38" fontId="27" fillId="0" borderId="26" xfId="1" applyFont="1" applyBorder="1" applyAlignment="1" applyProtection="1"/>
    <xf numFmtId="0" fontId="17" fillId="0" borderId="13" xfId="0" applyFont="1" applyBorder="1" applyAlignment="1" applyProtection="1"/>
    <xf numFmtId="0" fontId="25" fillId="2" borderId="16" xfId="2" applyFont="1" applyFill="1" applyBorder="1" applyAlignment="1" applyProtection="1">
      <alignment vertical="center" wrapText="1"/>
    </xf>
    <xf numFmtId="0" fontId="8" fillId="0" borderId="1" xfId="0" applyFont="1" applyBorder="1" applyAlignment="1" applyProtection="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15" fillId="0" borderId="16" xfId="2" applyFont="1" applyBorder="1" applyAlignment="1" applyProtection="1">
      <alignment horizontal="distributed" vertical="center" justifyLastLine="1"/>
    </xf>
    <xf numFmtId="0" fontId="0" fillId="0" borderId="16" xfId="0" applyBorder="1" applyAlignment="1" applyProtection="1">
      <alignment horizontal="distributed" vertical="center" justifyLastLine="1"/>
    </xf>
    <xf numFmtId="38" fontId="15" fillId="0" borderId="16" xfId="1" applyFont="1" applyBorder="1" applyAlignment="1" applyProtection="1">
      <alignment horizontal="distributed" vertical="center" justifyLastLine="1"/>
    </xf>
    <xf numFmtId="0" fontId="15" fillId="0" borderId="16" xfId="2" applyFont="1" applyBorder="1" applyAlignment="1" applyProtection="1">
      <alignment horizontal="center" vertical="center" textRotation="255" shrinkToFit="1"/>
    </xf>
    <xf numFmtId="0" fontId="15" fillId="0" borderId="3" xfId="2" applyFont="1" applyBorder="1" applyAlignment="1" applyProtection="1">
      <alignment horizontal="distributed" vertical="center" textRotation="255" justifyLastLine="1"/>
    </xf>
    <xf numFmtId="0" fontId="0" fillId="0" borderId="4" xfId="0" applyBorder="1" applyAlignment="1" applyProtection="1">
      <alignment horizontal="distributed" vertical="center" justifyLastLine="1"/>
    </xf>
    <xf numFmtId="0" fontId="0" fillId="0" borderId="5" xfId="0" applyBorder="1" applyAlignment="1" applyProtection="1">
      <alignment horizontal="distributed" vertical="center" justifyLastLine="1"/>
    </xf>
    <xf numFmtId="0" fontId="0" fillId="0" borderId="6" xfId="0" applyBorder="1" applyAlignment="1" applyProtection="1">
      <alignment horizontal="distributed" vertical="center" justifyLastLine="1"/>
    </xf>
    <xf numFmtId="0" fontId="0" fillId="0" borderId="1" xfId="0" applyBorder="1" applyAlignment="1" applyProtection="1">
      <alignment horizontal="distributed" vertical="center" justifyLastLine="1"/>
    </xf>
    <xf numFmtId="0" fontId="0" fillId="0" borderId="7" xfId="0" applyBorder="1" applyAlignment="1" applyProtection="1">
      <alignment horizontal="distributed" vertical="center" justifyLastLine="1"/>
    </xf>
    <xf numFmtId="0" fontId="0" fillId="0" borderId="8" xfId="0" applyBorder="1" applyAlignment="1" applyProtection="1">
      <alignment horizontal="distributed" vertical="center" justifyLastLine="1"/>
    </xf>
    <xf numFmtId="0" fontId="0" fillId="0" borderId="2" xfId="0" applyBorder="1" applyAlignment="1" applyProtection="1">
      <alignment horizontal="distributed" vertical="center" justifyLastLine="1"/>
    </xf>
    <xf numFmtId="0" fontId="0" fillId="0" borderId="9" xfId="0" applyBorder="1" applyAlignment="1" applyProtection="1">
      <alignment horizontal="distributed" vertical="center" justifyLastLine="1"/>
    </xf>
    <xf numFmtId="38" fontId="15" fillId="0" borderId="3" xfId="1" applyFont="1" applyBorder="1" applyAlignment="1" applyProtection="1">
      <alignment horizontal="distributed" vertical="center" justifyLastLine="1"/>
    </xf>
    <xf numFmtId="176" fontId="27" fillId="0" borderId="1" xfId="0" applyNumberFormat="1" applyFont="1" applyFill="1" applyBorder="1" applyAlignment="1" applyProtection="1"/>
    <xf numFmtId="0" fontId="17" fillId="0" borderId="1" xfId="0" applyFont="1" applyBorder="1" applyAlignment="1" applyProtection="1"/>
    <xf numFmtId="0" fontId="17" fillId="0" borderId="2" xfId="0" applyFont="1" applyBorder="1" applyAlignment="1" applyProtection="1"/>
    <xf numFmtId="0" fontId="26" fillId="0" borderId="1" xfId="2" applyFont="1" applyBorder="1" applyAlignment="1" applyProtection="1">
      <alignment horizontal="distributed" justifyLastLine="1"/>
    </xf>
    <xf numFmtId="0" fontId="26" fillId="0" borderId="2" xfId="2" applyFont="1" applyBorder="1" applyAlignment="1" applyProtection="1">
      <alignment horizontal="distributed" justifyLastLine="1"/>
    </xf>
    <xf numFmtId="0" fontId="16" fillId="0" borderId="16" xfId="2" applyFont="1" applyFill="1" applyBorder="1" applyAlignment="1" applyProtection="1">
      <alignment horizontal="center" vertical="center"/>
    </xf>
    <xf numFmtId="0" fontId="0" fillId="0" borderId="16" xfId="0" applyBorder="1" applyAlignment="1" applyProtection="1">
      <alignment horizontal="center" vertical="center"/>
    </xf>
    <xf numFmtId="0" fontId="25" fillId="2" borderId="14" xfId="2" applyFont="1" applyFill="1" applyBorder="1" applyAlignment="1" applyProtection="1">
      <alignment horizontal="left" vertical="center"/>
    </xf>
    <xf numFmtId="0" fontId="17" fillId="2" borderId="15" xfId="0" applyFont="1" applyFill="1" applyBorder="1" applyAlignment="1" applyProtection="1">
      <alignment horizontal="left" vertical="center"/>
    </xf>
    <xf numFmtId="0" fontId="17" fillId="2" borderId="13" xfId="0" applyFont="1" applyFill="1" applyBorder="1" applyAlignment="1" applyProtection="1">
      <alignment horizontal="left" vertical="center"/>
    </xf>
    <xf numFmtId="0" fontId="16" fillId="0" borderId="16" xfId="2" applyFont="1" applyFill="1" applyBorder="1" applyAlignment="1" applyProtection="1">
      <alignment horizontal="center" vertical="center" wrapText="1"/>
    </xf>
    <xf numFmtId="0" fontId="35" fillId="0" borderId="16" xfId="2" applyFont="1" applyFill="1" applyBorder="1" applyAlignment="1" applyProtection="1">
      <alignment horizontal="left" vertical="center" wrapText="1"/>
    </xf>
    <xf numFmtId="0" fontId="31" fillId="0" borderId="16" xfId="0" applyFont="1" applyFill="1" applyBorder="1" applyAlignment="1" applyProtection="1">
      <alignment horizontal="left" vertical="center" wrapText="1"/>
    </xf>
    <xf numFmtId="179" fontId="38" fillId="0" borderId="14" xfId="1" applyNumberFormat="1" applyFont="1" applyFill="1" applyBorder="1" applyAlignment="1" applyProtection="1">
      <alignment vertical="center"/>
    </xf>
    <xf numFmtId="179" fontId="38" fillId="0" borderId="15" xfId="1" applyNumberFormat="1" applyFont="1" applyBorder="1" applyAlignment="1" applyProtection="1">
      <alignment vertical="center"/>
    </xf>
    <xf numFmtId="179" fontId="38" fillId="0" borderId="13" xfId="1" applyNumberFormat="1" applyFont="1" applyBorder="1" applyAlignment="1" applyProtection="1">
      <alignment vertical="center"/>
    </xf>
    <xf numFmtId="178" fontId="35" fillId="0" borderId="14" xfId="1" applyNumberFormat="1" applyFont="1" applyBorder="1" applyAlignment="1" applyProtection="1"/>
    <xf numFmtId="178" fontId="0" fillId="0" borderId="15" xfId="0" applyNumberFormat="1" applyBorder="1" applyAlignment="1" applyProtection="1"/>
    <xf numFmtId="178" fontId="0" fillId="0" borderId="27" xfId="0" applyNumberFormat="1" applyBorder="1" applyAlignment="1" applyProtection="1"/>
    <xf numFmtId="178" fontId="30" fillId="0" borderId="26" xfId="1" applyNumberFormat="1" applyFont="1" applyBorder="1" applyAlignment="1" applyProtection="1"/>
    <xf numFmtId="178" fontId="0" fillId="0" borderId="13" xfId="0" applyNumberFormat="1" applyBorder="1" applyAlignment="1" applyProtection="1"/>
    <xf numFmtId="0" fontId="30" fillId="0" borderId="14" xfId="0" applyFont="1" applyFill="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3" xfId="0" applyFont="1" applyBorder="1" applyAlignment="1" applyProtection="1">
      <alignment horizontal="center" vertical="center"/>
    </xf>
    <xf numFmtId="0" fontId="15" fillId="0" borderId="3" xfId="2"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15" fillId="0" borderId="3" xfId="2" applyFont="1" applyBorder="1" applyAlignment="1" applyProtection="1">
      <alignment horizontal="distributed" vertical="center" wrapText="1" justifyLastLine="1"/>
    </xf>
    <xf numFmtId="0" fontId="15" fillId="0" borderId="3" xfId="2" applyFont="1" applyBorder="1" applyAlignment="1" applyProtection="1">
      <alignment horizontal="distributed" vertical="center" justifyLastLine="1"/>
    </xf>
    <xf numFmtId="0" fontId="18" fillId="0" borderId="1" xfId="0" applyFont="1" applyBorder="1" applyAlignment="1"/>
    <xf numFmtId="0" fontId="0" fillId="0" borderId="1" xfId="0" applyBorder="1" applyAlignment="1"/>
    <xf numFmtId="0" fontId="20" fillId="0" borderId="1" xfId="0" applyFont="1" applyBorder="1" applyAlignment="1">
      <alignment horizontal="distributed" vertical="center"/>
    </xf>
    <xf numFmtId="0" fontId="21" fillId="0" borderId="1" xfId="0" applyFont="1" applyBorder="1" applyAlignment="1">
      <alignment horizontal="distributed" vertical="center"/>
    </xf>
    <xf numFmtId="0" fontId="21" fillId="0" borderId="2" xfId="0" applyFont="1" applyBorder="1" applyAlignment="1">
      <alignment horizontal="distributed" vertical="center"/>
    </xf>
    <xf numFmtId="0" fontId="10" fillId="2" borderId="6" xfId="0" applyFont="1" applyFill="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10" fillId="2" borderId="3" xfId="1" applyFont="1" applyFill="1" applyBorder="1" applyAlignment="1">
      <alignment vertical="center"/>
    </xf>
    <xf numFmtId="38" fontId="8" fillId="2" borderId="4" xfId="1" applyFont="1" applyFill="1" applyBorder="1" applyAlignment="1">
      <alignment vertical="center"/>
    </xf>
    <xf numFmtId="38" fontId="8" fillId="2" borderId="5" xfId="1" applyFont="1" applyFill="1" applyBorder="1" applyAlignment="1">
      <alignment vertical="center"/>
    </xf>
    <xf numFmtId="38" fontId="8" fillId="2" borderId="8" xfId="1" applyFont="1" applyFill="1" applyBorder="1" applyAlignment="1">
      <alignment vertical="center"/>
    </xf>
    <xf numFmtId="38" fontId="8" fillId="2" borderId="2" xfId="1" applyFont="1" applyFill="1" applyBorder="1" applyAlignment="1">
      <alignment vertical="center"/>
    </xf>
    <xf numFmtId="38" fontId="8" fillId="2" borderId="9" xfId="1"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8" xfId="0" applyFont="1" applyFill="1" applyBorder="1" applyAlignment="1">
      <alignment vertical="center"/>
    </xf>
    <xf numFmtId="0" fontId="8" fillId="2" borderId="2" xfId="0" applyFont="1" applyFill="1" applyBorder="1" applyAlignment="1">
      <alignment vertical="center"/>
    </xf>
    <xf numFmtId="0" fontId="8" fillId="2" borderId="9" xfId="0" applyFont="1" applyFill="1" applyBorder="1" applyAlignment="1">
      <alignment vertical="center"/>
    </xf>
    <xf numFmtId="38" fontId="10" fillId="2" borderId="14" xfId="1" applyFont="1" applyFill="1" applyBorder="1" applyAlignment="1">
      <alignment vertical="center"/>
    </xf>
    <xf numFmtId="38" fontId="8" fillId="2" borderId="15" xfId="1" applyFont="1" applyFill="1" applyBorder="1" applyAlignment="1">
      <alignment vertical="center"/>
    </xf>
    <xf numFmtId="38" fontId="8" fillId="2" borderId="13" xfId="1" applyFont="1" applyFill="1" applyBorder="1" applyAlignment="1">
      <alignment vertical="center"/>
    </xf>
    <xf numFmtId="38" fontId="10" fillId="2" borderId="4" xfId="1" applyFont="1" applyFill="1" applyBorder="1" applyAlignment="1">
      <alignmen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38" fontId="8" fillId="2" borderId="4" xfId="1" applyFont="1" applyFill="1" applyBorder="1" applyAlignment="1"/>
    <xf numFmtId="38" fontId="8" fillId="2" borderId="5" xfId="1" applyFont="1" applyFill="1" applyBorder="1" applyAlignment="1"/>
    <xf numFmtId="38" fontId="8" fillId="2" borderId="8" xfId="1" applyFont="1" applyFill="1" applyBorder="1" applyAlignment="1"/>
    <xf numFmtId="38" fontId="8" fillId="2" borderId="2" xfId="1" applyFont="1" applyFill="1" applyBorder="1" applyAlignment="1"/>
    <xf numFmtId="38" fontId="8" fillId="2" borderId="9" xfId="1" applyFont="1" applyFill="1" applyBorder="1" applyAlignment="1"/>
    <xf numFmtId="0" fontId="10" fillId="2" borderId="10" xfId="0" applyFont="1" applyFill="1" applyBorder="1" applyAlignment="1">
      <alignment vertical="center"/>
    </xf>
    <xf numFmtId="0" fontId="8" fillId="2" borderId="12" xfId="0" applyFont="1" applyFill="1" applyBorder="1" applyAlignment="1">
      <alignment vertical="center"/>
    </xf>
    <xf numFmtId="38" fontId="10" fillId="2" borderId="14" xfId="1" applyFont="1" applyFill="1" applyBorder="1" applyAlignment="1"/>
    <xf numFmtId="38" fontId="8" fillId="2" borderId="15" xfId="1" applyFont="1" applyFill="1" applyBorder="1" applyAlignment="1"/>
    <xf numFmtId="38" fontId="8" fillId="2" borderId="13" xfId="1" applyFont="1" applyFill="1" applyBorder="1" applyAlignment="1"/>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8" xfId="0" applyFont="1" applyFill="1" applyBorder="1" applyAlignment="1">
      <alignment vertical="center"/>
    </xf>
    <xf numFmtId="0" fontId="13" fillId="2" borderId="2" xfId="0" applyFont="1" applyFill="1" applyBorder="1" applyAlignment="1">
      <alignment vertical="center"/>
    </xf>
    <xf numFmtId="0" fontId="13" fillId="2" borderId="9" xfId="0" applyFont="1" applyFill="1"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0" fillId="0" borderId="10" xfId="0" applyFont="1" applyBorder="1" applyAlignment="1">
      <alignment horizontal="center" vertical="center" textRotation="255"/>
    </xf>
    <xf numFmtId="0" fontId="8" fillId="0" borderId="12" xfId="0" applyFont="1" applyBorder="1" applyAlignment="1">
      <alignment horizontal="center" vertical="center" textRotation="255"/>
    </xf>
    <xf numFmtId="0" fontId="12" fillId="0" borderId="12" xfId="0" applyFont="1" applyBorder="1" applyAlignment="1">
      <alignment vertical="center" textRotation="255"/>
    </xf>
    <xf numFmtId="0" fontId="8" fillId="0" borderId="11" xfId="0" applyFont="1" applyBorder="1" applyAlignment="1">
      <alignment vertical="center" textRotation="255"/>
    </xf>
    <xf numFmtId="0" fontId="8" fillId="0" borderId="12" xfId="0" applyFont="1" applyBorder="1" applyAlignment="1">
      <alignment vertical="center" textRotation="255"/>
    </xf>
    <xf numFmtId="0" fontId="11" fillId="0" borderId="1" xfId="0" applyFont="1" applyBorder="1" applyAlignment="1">
      <alignment horizontal="distributed" vertical="center" justifyLastLine="1"/>
    </xf>
    <xf numFmtId="0" fontId="11" fillId="0" borderId="2" xfId="0" applyFont="1" applyBorder="1" applyAlignment="1">
      <alignment horizontal="distributed" vertical="center" justifyLastLine="1"/>
    </xf>
    <xf numFmtId="176" fontId="10" fillId="2" borderId="2" xfId="0" applyNumberFormat="1" applyFont="1" applyFill="1" applyBorder="1" applyAlignment="1">
      <alignment vertical="center"/>
    </xf>
    <xf numFmtId="176" fontId="8" fillId="2" borderId="2" xfId="0" applyNumberFormat="1" applyFont="1" applyFill="1" applyBorder="1" applyAlignment="1">
      <alignment vertical="center"/>
    </xf>
    <xf numFmtId="0" fontId="10" fillId="2" borderId="14" xfId="0" applyFont="1" applyFill="1" applyBorder="1" applyAlignment="1">
      <alignment vertical="center"/>
    </xf>
    <xf numFmtId="0" fontId="8" fillId="2" borderId="15" xfId="0" applyFont="1" applyFill="1" applyBorder="1" applyAlignment="1">
      <alignment vertical="center"/>
    </xf>
    <xf numFmtId="0" fontId="8" fillId="2" borderId="13" xfId="0" applyFont="1" applyFill="1" applyBorder="1" applyAlignment="1">
      <alignment vertical="center"/>
    </xf>
    <xf numFmtId="0" fontId="10" fillId="2" borderId="4" xfId="0" applyFont="1" applyFill="1" applyBorder="1" applyAlignment="1">
      <alignment vertical="center"/>
    </xf>
    <xf numFmtId="0" fontId="10" fillId="2" borderId="8" xfId="0" applyFont="1" applyFill="1" applyBorder="1" applyAlignment="1">
      <alignment vertical="center"/>
    </xf>
    <xf numFmtId="0" fontId="10" fillId="2" borderId="2" xfId="0" applyFont="1" applyFill="1" applyBorder="1" applyAlignment="1">
      <alignment vertical="center"/>
    </xf>
    <xf numFmtId="0" fontId="10" fillId="0" borderId="1" xfId="0" applyFont="1" applyBorder="1" applyAlignment="1">
      <alignment vertical="center"/>
    </xf>
    <xf numFmtId="38" fontId="9" fillId="0" borderId="3" xfId="1" applyFont="1" applyBorder="1" applyAlignment="1">
      <alignment vertical="center"/>
    </xf>
    <xf numFmtId="38" fontId="0" fillId="0" borderId="4" xfId="1" applyFont="1" applyBorder="1" applyAlignment="1">
      <alignment vertical="center"/>
    </xf>
    <xf numFmtId="38" fontId="0" fillId="0" borderId="5" xfId="1" applyFont="1" applyBorder="1" applyAlignment="1">
      <alignment vertical="center"/>
    </xf>
    <xf numFmtId="38" fontId="0" fillId="0" borderId="8" xfId="1" applyFont="1" applyBorder="1" applyAlignment="1">
      <alignment vertical="center"/>
    </xf>
    <xf numFmtId="38" fontId="0" fillId="0" borderId="2" xfId="1" applyFont="1" applyBorder="1" applyAlignment="1">
      <alignment vertical="center"/>
    </xf>
    <xf numFmtId="38" fontId="0" fillId="0" borderId="9" xfId="1" applyFont="1" applyBorder="1" applyAlignment="1">
      <alignment vertical="center"/>
    </xf>
    <xf numFmtId="0" fontId="9" fillId="0" borderId="10" xfId="0" applyFont="1" applyBorder="1" applyAlignment="1">
      <alignment vertical="center" textRotation="255"/>
    </xf>
  </cellXfs>
  <cellStyles count="4">
    <cellStyle name="パーセント 2" xfId="3"/>
    <cellStyle name="桁区切り" xfId="1" builtinId="6"/>
    <cellStyle name="標準" xfId="0" builtinId="0"/>
    <cellStyle name="標準 2" xfId="2"/>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417956</xdr:colOff>
      <xdr:row>30</xdr:row>
      <xdr:rowOff>112775</xdr:rowOff>
    </xdr:to>
    <xdr:pic>
      <xdr:nvPicPr>
        <xdr:cNvPr id="2" name="Picture 0"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190500</xdr:colOff>
      <xdr:row>5</xdr:row>
      <xdr:rowOff>104775</xdr:rowOff>
    </xdr:from>
    <xdr:to>
      <xdr:col>64</xdr:col>
      <xdr:colOff>209550</xdr:colOff>
      <xdr:row>8</xdr:row>
      <xdr:rowOff>104775</xdr:rowOff>
    </xdr:to>
    <xdr:sp macro="" textlink="">
      <xdr:nvSpPr>
        <xdr:cNvPr id="8" name="テキスト ボックス 7"/>
        <xdr:cNvSpPr txBox="1"/>
      </xdr:nvSpPr>
      <xdr:spPr>
        <a:xfrm>
          <a:off x="7086600" y="1114425"/>
          <a:ext cx="3238500" cy="742950"/>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ゴム印捺印の場合、住所・電話・社名等記入不要です。</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②経理部提出用には届出印を必ず押印して下さい。</a:t>
          </a:r>
          <a:endParaRPr kumimoji="1" lang="en-US" altLang="ja-JP" sz="900">
            <a:latin typeface="メイリオ" panose="020B0604030504040204" pitchFamily="50" charset="-128"/>
            <a:ea typeface="メイリオ" panose="020B0604030504040204" pitchFamily="50" charset="-128"/>
          </a:endParaRPr>
        </a:p>
        <a:p>
          <a:endParaRPr kumimoji="1" lang="ja-JP" altLang="en-US" sz="900">
            <a:latin typeface="メイリオ" panose="020B0604030504040204" pitchFamily="50" charset="-128"/>
            <a:ea typeface="メイリオ" panose="020B0604030504040204" pitchFamily="50" charset="-128"/>
          </a:endParaRPr>
        </a:p>
        <a:p>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64</xdr:col>
      <xdr:colOff>19050</xdr:colOff>
      <xdr:row>0</xdr:row>
      <xdr:rowOff>28575</xdr:rowOff>
    </xdr:from>
    <xdr:to>
      <xdr:col>66</xdr:col>
      <xdr:colOff>9525</xdr:colOff>
      <xdr:row>2</xdr:row>
      <xdr:rowOff>19051</xdr:rowOff>
    </xdr:to>
    <xdr:sp macro="" textlink="">
      <xdr:nvSpPr>
        <xdr:cNvPr id="9" name="テキスト ボックス 8"/>
        <xdr:cNvSpPr txBox="1"/>
      </xdr:nvSpPr>
      <xdr:spPr>
        <a:xfrm>
          <a:off x="10134600" y="28575"/>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①</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58</xdr:col>
      <xdr:colOff>66675</xdr:colOff>
      <xdr:row>2</xdr:row>
      <xdr:rowOff>57150</xdr:rowOff>
    </xdr:from>
    <xdr:to>
      <xdr:col>60</xdr:col>
      <xdr:colOff>57150</xdr:colOff>
      <xdr:row>3</xdr:row>
      <xdr:rowOff>238126</xdr:rowOff>
    </xdr:to>
    <xdr:sp macro="" textlink="">
      <xdr:nvSpPr>
        <xdr:cNvPr id="10" name="テキスト ボックス 9"/>
        <xdr:cNvSpPr txBox="1"/>
      </xdr:nvSpPr>
      <xdr:spPr>
        <a:xfrm>
          <a:off x="8696325" y="438150"/>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②</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7</xdr:col>
      <xdr:colOff>57149</xdr:colOff>
      <xdr:row>6</xdr:row>
      <xdr:rowOff>123824</xdr:rowOff>
    </xdr:from>
    <xdr:to>
      <xdr:col>34</xdr:col>
      <xdr:colOff>66674</xdr:colOff>
      <xdr:row>7</xdr:row>
      <xdr:rowOff>142874</xdr:rowOff>
    </xdr:to>
    <xdr:sp macro="" textlink="">
      <xdr:nvSpPr>
        <xdr:cNvPr id="26" name="テキスト ボックス 25"/>
        <xdr:cNvSpPr txBox="1"/>
      </xdr:nvSpPr>
      <xdr:spPr>
        <a:xfrm>
          <a:off x="628649" y="1409699"/>
          <a:ext cx="3095625" cy="295275"/>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提出先工事番号または部門コードを記入して下さい。</a:t>
          </a:r>
        </a:p>
        <a:p>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7</xdr:col>
      <xdr:colOff>57149</xdr:colOff>
      <xdr:row>9</xdr:row>
      <xdr:rowOff>57149</xdr:rowOff>
    </xdr:from>
    <xdr:to>
      <xdr:col>31</xdr:col>
      <xdr:colOff>0</xdr:colOff>
      <xdr:row>10</xdr:row>
      <xdr:rowOff>161924</xdr:rowOff>
    </xdr:to>
    <xdr:sp macro="" textlink="">
      <xdr:nvSpPr>
        <xdr:cNvPr id="27" name="テキスト ボックス 26"/>
        <xdr:cNvSpPr txBox="1"/>
      </xdr:nvSpPr>
      <xdr:spPr>
        <a:xfrm>
          <a:off x="628649" y="2000249"/>
          <a:ext cx="2686051" cy="295275"/>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提出先工事名または部門名を記入して下さい。</a:t>
          </a:r>
        </a:p>
      </xdr:txBody>
    </xdr:sp>
    <xdr:clientData/>
  </xdr:twoCellAnchor>
  <xdr:twoCellAnchor>
    <xdr:from>
      <xdr:col>5</xdr:col>
      <xdr:colOff>57150</xdr:colOff>
      <xdr:row>12</xdr:row>
      <xdr:rowOff>9525</xdr:rowOff>
    </xdr:from>
    <xdr:to>
      <xdr:col>9</xdr:col>
      <xdr:colOff>85725</xdr:colOff>
      <xdr:row>13</xdr:row>
      <xdr:rowOff>190501</xdr:rowOff>
    </xdr:to>
    <xdr:sp macro="" textlink="">
      <xdr:nvSpPr>
        <xdr:cNvPr id="28" name="テキスト ボックス 27"/>
        <xdr:cNvSpPr txBox="1"/>
      </xdr:nvSpPr>
      <xdr:spPr>
        <a:xfrm>
          <a:off x="400050" y="2524125"/>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③</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19</xdr:col>
      <xdr:colOff>57150</xdr:colOff>
      <xdr:row>11</xdr:row>
      <xdr:rowOff>142875</xdr:rowOff>
    </xdr:from>
    <xdr:to>
      <xdr:col>23</xdr:col>
      <xdr:colOff>85725</xdr:colOff>
      <xdr:row>13</xdr:row>
      <xdr:rowOff>133351</xdr:rowOff>
    </xdr:to>
    <xdr:sp macro="" textlink="">
      <xdr:nvSpPr>
        <xdr:cNvPr id="29" name="テキスト ボックス 28"/>
        <xdr:cNvSpPr txBox="1"/>
      </xdr:nvSpPr>
      <xdr:spPr>
        <a:xfrm>
          <a:off x="2000250" y="2466975"/>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④</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50</xdr:col>
      <xdr:colOff>9525</xdr:colOff>
      <xdr:row>14</xdr:row>
      <xdr:rowOff>114301</xdr:rowOff>
    </xdr:from>
    <xdr:to>
      <xdr:col>65</xdr:col>
      <xdr:colOff>238125</xdr:colOff>
      <xdr:row>27</xdr:row>
      <xdr:rowOff>9526</xdr:rowOff>
    </xdr:to>
    <xdr:sp macro="" textlink="">
      <xdr:nvSpPr>
        <xdr:cNvPr id="30" name="テキスト ボックス 29"/>
        <xdr:cNvSpPr txBox="1"/>
      </xdr:nvSpPr>
      <xdr:spPr>
        <a:xfrm>
          <a:off x="6657975" y="3133726"/>
          <a:ext cx="3943350" cy="3371850"/>
        </a:xfrm>
        <a:prstGeom prst="rect">
          <a:avLst/>
        </a:prstGeom>
        <a:solidFill>
          <a:srgbClr val="CCECFF"/>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①請求年月日</a:t>
          </a:r>
        </a:p>
        <a:p>
          <a:r>
            <a:rPr kumimoji="1" lang="ja-JP" altLang="en-US" sz="900">
              <a:latin typeface="メイリオ" panose="020B0604030504040204" pitchFamily="50" charset="-128"/>
              <a:ea typeface="メイリオ" panose="020B0604030504040204" pitchFamily="50" charset="-128"/>
            </a:rPr>
            <a:t>　請求日を</a:t>
          </a:r>
          <a:r>
            <a:rPr kumimoji="1" lang="en-US" altLang="ja-JP" sz="900">
              <a:latin typeface="メイリオ" panose="020B0604030504040204" pitchFamily="50" charset="-128"/>
              <a:ea typeface="メイリオ" panose="020B0604030504040204" pitchFamily="50" charset="-128"/>
            </a:rPr>
            <a:t>YYYY</a:t>
          </a:r>
          <a:r>
            <a:rPr kumimoji="1" lang="ja-JP" altLang="en-US" sz="900">
              <a:latin typeface="メイリオ" panose="020B0604030504040204" pitchFamily="50" charset="-128"/>
              <a:ea typeface="メイリオ" panose="020B0604030504040204" pitchFamily="50" charset="-128"/>
            </a:rPr>
            <a:t>／ＭＭ／ＤＤと記入して下さい。</a:t>
          </a:r>
        </a:p>
        <a:p>
          <a:r>
            <a:rPr kumimoji="1" lang="ja-JP" altLang="en-US" sz="900">
              <a:latin typeface="メイリオ" panose="020B0604030504040204" pitchFamily="50" charset="-128"/>
              <a:ea typeface="メイリオ" panose="020B0604030504040204" pitchFamily="50" charset="-128"/>
            </a:rPr>
            <a:t>②取引先コード</a:t>
          </a:r>
        </a:p>
        <a:p>
          <a:r>
            <a:rPr kumimoji="1" lang="ja-JP" altLang="en-US" sz="900">
              <a:latin typeface="メイリオ" panose="020B0604030504040204" pitchFamily="50" charset="-128"/>
              <a:ea typeface="メイリオ" panose="020B0604030504040204" pitchFamily="50" charset="-128"/>
            </a:rPr>
            <a:t>　当社指定の８桁のコードを記入して下さい。</a:t>
          </a:r>
        </a:p>
        <a:p>
          <a:r>
            <a:rPr kumimoji="1" lang="ja-JP" altLang="en-US" sz="900">
              <a:latin typeface="メイリオ" panose="020B0604030504040204" pitchFamily="50" charset="-128"/>
              <a:ea typeface="メイリオ" panose="020B0604030504040204" pitchFamily="50" charset="-128"/>
            </a:rPr>
            <a:t>③注文番号</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契約済の場合注文書記載の注文書番号</a:t>
          </a: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数字４桁）を記入して下さい。</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④契約年月日</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契約年月日をＹＹＹＹ／ＭＭ／ＤＤと記入して下さい。</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⑤工事価格</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契約金額（消費税等抜き）を記入して下さい。</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⑥消費税等</a:t>
          </a:r>
        </a:p>
        <a:p>
          <a:r>
            <a:rPr kumimoji="1" lang="ja-JP" altLang="en-US" sz="900">
              <a:latin typeface="メイリオ" panose="020B0604030504040204" pitchFamily="50" charset="-128"/>
              <a:ea typeface="メイリオ" panose="020B0604030504040204" pitchFamily="50" charset="-128"/>
            </a:rPr>
            <a:t>　合計金額に係る消費税等を記入して下さい。</a:t>
          </a:r>
        </a:p>
        <a:p>
          <a:r>
            <a:rPr kumimoji="1" lang="ja-JP" altLang="en-US" sz="900">
              <a:latin typeface="メイリオ" panose="020B0604030504040204" pitchFamily="50" charset="-128"/>
              <a:ea typeface="メイリオ" panose="020B0604030504040204" pitchFamily="50" charset="-128"/>
            </a:rPr>
            <a:t>⑦納入出来高</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納入出来高累計額（消費税等抜き）を記入して下さい。</a:t>
          </a:r>
          <a:endParaRPr kumimoji="1" lang="en-US" altLang="ja-JP" sz="900">
            <a:latin typeface="メイリオ" panose="020B0604030504040204" pitchFamily="50" charset="-128"/>
            <a:ea typeface="メイリオ" panose="020B0604030504040204" pitchFamily="50" charset="-128"/>
          </a:endParaRPr>
        </a:p>
        <a:p>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52</xdr:col>
      <xdr:colOff>66675</xdr:colOff>
      <xdr:row>12</xdr:row>
      <xdr:rowOff>95249</xdr:rowOff>
    </xdr:from>
    <xdr:to>
      <xdr:col>62</xdr:col>
      <xdr:colOff>47625</xdr:colOff>
      <xdr:row>13</xdr:row>
      <xdr:rowOff>228600</xdr:rowOff>
    </xdr:to>
    <xdr:sp macro="" textlink="">
      <xdr:nvSpPr>
        <xdr:cNvPr id="31" name="テキスト ボックス 30"/>
        <xdr:cNvSpPr txBox="1"/>
      </xdr:nvSpPr>
      <xdr:spPr>
        <a:xfrm>
          <a:off x="7705725" y="2609849"/>
          <a:ext cx="2457450" cy="323851"/>
        </a:xfrm>
        <a:prstGeom prst="rect">
          <a:avLst/>
        </a:prstGeom>
        <a:solidFill>
          <a:srgbClr val="CCECFF"/>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メイリオ" panose="020B0604030504040204" pitchFamily="50" charset="-128"/>
              <a:ea typeface="メイリオ" panose="020B0604030504040204" pitchFamily="50" charset="-128"/>
            </a:rPr>
            <a:t>消費税等込みの金額を記入して下さい。</a:t>
          </a:r>
        </a:p>
      </xdr:txBody>
    </xdr:sp>
    <xdr:clientData/>
  </xdr:twoCellAnchor>
  <xdr:twoCellAnchor>
    <xdr:from>
      <xdr:col>14</xdr:col>
      <xdr:colOff>57150</xdr:colOff>
      <xdr:row>21</xdr:row>
      <xdr:rowOff>76199</xdr:rowOff>
    </xdr:from>
    <xdr:to>
      <xdr:col>45</xdr:col>
      <xdr:colOff>104775</xdr:colOff>
      <xdr:row>26</xdr:row>
      <xdr:rowOff>123825</xdr:rowOff>
    </xdr:to>
    <xdr:sp macro="" textlink="">
      <xdr:nvSpPr>
        <xdr:cNvPr id="32" name="テキスト ボックス 31"/>
        <xdr:cNvSpPr txBox="1"/>
      </xdr:nvSpPr>
      <xdr:spPr>
        <a:xfrm>
          <a:off x="1428750" y="4857749"/>
          <a:ext cx="3990975" cy="1476376"/>
        </a:xfrm>
        <a:prstGeom prst="rect">
          <a:avLst/>
        </a:prstGeom>
        <a:solidFill>
          <a:srgbClr val="CCECFF"/>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契約済の場合は、注文書の内容を記入して下さい。</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請求書にすべて記入できない場合は、別紙内訳書添付と記入して、</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請求内訳書を使用して下さい。</a:t>
          </a:r>
          <a:endParaRPr kumimoji="1" lang="en-US" altLang="ja-JP" sz="900">
            <a:latin typeface="メイリオ" panose="020B0604030504040204" pitchFamily="50" charset="-128"/>
            <a:ea typeface="メイリオ" panose="020B0604030504040204" pitchFamily="50" charset="-128"/>
          </a:endParaRPr>
        </a:p>
        <a:p>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その他の場合は、品名等を記入して下さい。</a:t>
          </a:r>
        </a:p>
      </xdr:txBody>
    </xdr:sp>
    <xdr:clientData/>
  </xdr:twoCellAnchor>
  <xdr:twoCellAnchor>
    <xdr:from>
      <xdr:col>43</xdr:col>
      <xdr:colOff>161925</xdr:colOff>
      <xdr:row>18</xdr:row>
      <xdr:rowOff>133350</xdr:rowOff>
    </xdr:from>
    <xdr:to>
      <xdr:col>45</xdr:col>
      <xdr:colOff>152400</xdr:colOff>
      <xdr:row>19</xdr:row>
      <xdr:rowOff>219076</xdr:rowOff>
    </xdr:to>
    <xdr:sp macro="" textlink="">
      <xdr:nvSpPr>
        <xdr:cNvPr id="33" name="テキスト ボックス 32"/>
        <xdr:cNvSpPr txBox="1"/>
      </xdr:nvSpPr>
      <xdr:spPr>
        <a:xfrm>
          <a:off x="4981575" y="4057650"/>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⑤</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46</xdr:col>
      <xdr:colOff>19050</xdr:colOff>
      <xdr:row>28</xdr:row>
      <xdr:rowOff>28575</xdr:rowOff>
    </xdr:from>
    <xdr:to>
      <xdr:col>47</xdr:col>
      <xdr:colOff>161925</xdr:colOff>
      <xdr:row>29</xdr:row>
      <xdr:rowOff>114301</xdr:rowOff>
    </xdr:to>
    <xdr:sp macro="" textlink="">
      <xdr:nvSpPr>
        <xdr:cNvPr id="34" name="テキスト ボックス 33"/>
        <xdr:cNvSpPr txBox="1"/>
      </xdr:nvSpPr>
      <xdr:spPr>
        <a:xfrm>
          <a:off x="5581650" y="6810375"/>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⑥</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47</xdr:col>
      <xdr:colOff>95250</xdr:colOff>
      <xdr:row>17</xdr:row>
      <xdr:rowOff>228600</xdr:rowOff>
    </xdr:from>
    <xdr:to>
      <xdr:col>49</xdr:col>
      <xdr:colOff>85725</xdr:colOff>
      <xdr:row>19</xdr:row>
      <xdr:rowOff>28576</xdr:rowOff>
    </xdr:to>
    <xdr:sp macro="" textlink="">
      <xdr:nvSpPr>
        <xdr:cNvPr id="35" name="テキスト ボックス 34"/>
        <xdr:cNvSpPr txBox="1"/>
      </xdr:nvSpPr>
      <xdr:spPr>
        <a:xfrm>
          <a:off x="6000750" y="3867150"/>
          <a:ext cx="485775" cy="371476"/>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⑦</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5</xdr:col>
      <xdr:colOff>19050</xdr:colOff>
      <xdr:row>0</xdr:row>
      <xdr:rowOff>95250</xdr:rowOff>
    </xdr:from>
    <xdr:to>
      <xdr:col>13</xdr:col>
      <xdr:colOff>104775</xdr:colOff>
      <xdr:row>3</xdr:row>
      <xdr:rowOff>0</xdr:rowOff>
    </xdr:to>
    <xdr:sp macro="" textlink="">
      <xdr:nvSpPr>
        <xdr:cNvPr id="36" name="テキスト ボックス 35"/>
        <xdr:cNvSpPr txBox="1"/>
      </xdr:nvSpPr>
      <xdr:spPr>
        <a:xfrm>
          <a:off x="361950" y="95250"/>
          <a:ext cx="1000125" cy="476250"/>
        </a:xfrm>
        <a:prstGeom prst="rect">
          <a:avLst/>
        </a:prstGeom>
        <a:solidFill>
          <a:srgbClr val="CCECFF"/>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メイリオ" panose="020B0604030504040204" pitchFamily="50" charset="-128"/>
              <a:ea typeface="メイリオ" panose="020B0604030504040204" pitchFamily="50" charset="-128"/>
            </a:rPr>
            <a:t>記載例</a:t>
          </a:r>
        </a:p>
        <a:p>
          <a:pPr algn="ctr"/>
          <a:endParaRPr kumimoji="1" lang="ja-JP" altLang="en-US" sz="9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4268</xdr:colOff>
      <xdr:row>31</xdr:row>
      <xdr:rowOff>174625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49768" cy="6080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3.5" customHeight="1"/>
  <cols>
    <col min="1" max="1" width="108.140625" customWidth="1"/>
  </cols>
  <sheetData>
    <row r="1" spans="1:1" ht="55.7" customHeight="1">
      <c r="A1" s="1" t="s">
        <v>0</v>
      </c>
    </row>
    <row r="2" spans="1:1" ht="13.15" customHeight="1">
      <c r="A2" s="2" t="s">
        <v>1</v>
      </c>
    </row>
    <row r="3" spans="1:1" ht="230.65" customHeight="1">
      <c r="A3" s="3" t="s">
        <v>2</v>
      </c>
    </row>
    <row r="4" spans="1:1" ht="11.1" customHeight="1">
      <c r="A4" s="4" t="s">
        <v>3</v>
      </c>
    </row>
    <row r="5" spans="1:1" ht="11.1" customHeight="1">
      <c r="A5" s="5" t="s">
        <v>4</v>
      </c>
    </row>
    <row r="6" spans="1:1" ht="17.100000000000001" customHeight="1">
      <c r="A6" s="6" t="s">
        <v>5</v>
      </c>
    </row>
  </sheetData>
  <phoneticPr fontId="5"/>
  <pageMargins left="0" right="0" top="0" bottom="0" header="0" footer="0"/>
  <pageSetup paperSize="1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37"/>
  <sheetViews>
    <sheetView topLeftCell="A7" zoomScale="110" zoomScaleNormal="110" zoomScaleSheetLayoutView="140" workbookViewId="0">
      <selection activeCell="O14" sqref="O14"/>
    </sheetView>
  </sheetViews>
  <sheetFormatPr defaultColWidth="3.7109375" defaultRowHeight="15" customHeight="1"/>
  <cols>
    <col min="1" max="16384" width="3.7109375" style="8"/>
  </cols>
  <sheetData>
    <row r="2" spans="2:41" ht="15" customHeight="1">
      <c r="Q2" s="7"/>
      <c r="R2" s="7" t="s">
        <v>31</v>
      </c>
      <c r="S2" s="7"/>
      <c r="T2" s="7"/>
      <c r="U2" s="7"/>
      <c r="V2" s="7"/>
      <c r="W2" s="7"/>
      <c r="X2" s="7"/>
      <c r="Y2" s="7"/>
      <c r="AH2" s="7"/>
      <c r="AI2" s="7"/>
      <c r="AJ2" s="7"/>
      <c r="AK2" s="7"/>
      <c r="AL2" s="7"/>
      <c r="AM2" s="7"/>
    </row>
    <row r="3" spans="2:41" ht="15" customHeight="1">
      <c r="AM3" s="8" t="s">
        <v>6</v>
      </c>
    </row>
    <row r="4" spans="2:41" ht="15" customHeight="1">
      <c r="AA4" s="20" t="s">
        <v>22</v>
      </c>
      <c r="AB4" s="21"/>
      <c r="AC4" s="22"/>
      <c r="AD4" s="20"/>
      <c r="AE4" s="21"/>
      <c r="AF4" s="21"/>
      <c r="AG4" s="21"/>
      <c r="AH4" s="21"/>
      <c r="AI4" s="21"/>
      <c r="AJ4" s="21"/>
      <c r="AK4" s="22"/>
      <c r="AL4" s="10"/>
      <c r="AM4" s="10"/>
      <c r="AN4" s="10"/>
      <c r="AO4" s="11"/>
    </row>
    <row r="5" spans="2:41" ht="15" customHeight="1">
      <c r="B5" s="23" t="s">
        <v>30</v>
      </c>
      <c r="C5" s="7"/>
      <c r="D5" s="7"/>
      <c r="E5" s="7"/>
      <c r="F5" s="7"/>
      <c r="G5" s="7"/>
      <c r="H5" s="7"/>
      <c r="I5" s="7"/>
      <c r="J5" s="7"/>
      <c r="AA5" s="12" t="s">
        <v>23</v>
      </c>
      <c r="AB5" s="13"/>
      <c r="AC5" s="13"/>
      <c r="AD5" s="13"/>
      <c r="AE5" s="13"/>
      <c r="AF5" s="13"/>
      <c r="AG5" s="13"/>
      <c r="AH5" s="13"/>
      <c r="AI5" s="13"/>
      <c r="AJ5" s="13"/>
      <c r="AK5" s="13"/>
      <c r="AL5" s="13"/>
      <c r="AM5" s="13"/>
      <c r="AN5" s="13"/>
      <c r="AO5" s="14"/>
    </row>
    <row r="6" spans="2:41" ht="15" customHeight="1">
      <c r="AA6" s="12"/>
      <c r="AB6" s="13"/>
      <c r="AC6" s="13"/>
      <c r="AD6" s="13"/>
      <c r="AE6" s="13"/>
      <c r="AF6" s="13"/>
      <c r="AG6" s="13"/>
      <c r="AH6" s="13"/>
      <c r="AI6" s="13"/>
      <c r="AJ6" s="13"/>
      <c r="AK6" s="13"/>
      <c r="AL6" s="13"/>
      <c r="AM6" s="13"/>
      <c r="AN6" s="13"/>
      <c r="AO6" s="14"/>
    </row>
    <row r="7" spans="2:41" ht="15" customHeight="1">
      <c r="AA7" s="12"/>
      <c r="AB7" s="13"/>
      <c r="AC7" s="13"/>
      <c r="AD7" s="13"/>
      <c r="AE7" s="13"/>
      <c r="AF7" s="13"/>
      <c r="AG7" s="13"/>
      <c r="AH7" s="13"/>
      <c r="AI7" s="13"/>
      <c r="AJ7" s="13"/>
      <c r="AK7" s="13"/>
      <c r="AL7" s="13"/>
      <c r="AM7" s="13"/>
      <c r="AN7" s="13"/>
      <c r="AO7" s="14"/>
    </row>
    <row r="8" spans="2:41" ht="15" customHeight="1">
      <c r="B8" s="9" t="s">
        <v>32</v>
      </c>
      <c r="C8" s="10"/>
      <c r="D8" s="10"/>
      <c r="E8" s="10"/>
      <c r="F8" s="10"/>
      <c r="G8" s="10"/>
      <c r="H8" s="10"/>
      <c r="I8" s="10"/>
      <c r="J8" s="11"/>
      <c r="AA8" s="12"/>
      <c r="AB8" s="13"/>
      <c r="AC8" s="13"/>
      <c r="AD8" s="13"/>
      <c r="AE8" s="13"/>
      <c r="AF8" s="13"/>
      <c r="AG8" s="13"/>
      <c r="AH8" s="13"/>
      <c r="AI8" s="13"/>
      <c r="AJ8" s="13"/>
      <c r="AK8" s="13"/>
      <c r="AL8" s="13"/>
      <c r="AM8" s="13"/>
      <c r="AN8" s="13"/>
      <c r="AO8" s="14"/>
    </row>
    <row r="9" spans="2:41" ht="15" customHeight="1">
      <c r="B9" s="12" t="s">
        <v>33</v>
      </c>
      <c r="C9" s="13"/>
      <c r="D9" s="13"/>
      <c r="E9" s="13"/>
      <c r="F9" s="13"/>
      <c r="G9" s="13"/>
      <c r="H9" s="13"/>
      <c r="I9" s="13"/>
      <c r="J9" s="14"/>
      <c r="K9" s="13"/>
      <c r="L9" s="13"/>
      <c r="M9" s="13"/>
      <c r="N9" s="13"/>
      <c r="O9" s="13"/>
      <c r="P9" s="13"/>
      <c r="Q9" s="13"/>
      <c r="R9" s="13"/>
      <c r="AA9" s="12"/>
      <c r="AB9" s="13"/>
      <c r="AC9" s="13"/>
      <c r="AD9" s="13"/>
      <c r="AE9" s="13"/>
      <c r="AF9" s="13"/>
      <c r="AG9" s="13"/>
      <c r="AH9" s="13"/>
      <c r="AI9" s="13"/>
      <c r="AJ9" s="13"/>
      <c r="AK9" s="13"/>
      <c r="AL9" s="13"/>
      <c r="AM9" s="13"/>
      <c r="AN9" s="13" t="s">
        <v>25</v>
      </c>
      <c r="AO9" s="14"/>
    </row>
    <row r="10" spans="2:41" ht="15" customHeight="1">
      <c r="B10" s="9" t="s">
        <v>34</v>
      </c>
      <c r="C10" s="10"/>
      <c r="D10" s="10"/>
      <c r="E10" s="10"/>
      <c r="F10" s="10"/>
      <c r="G10" s="10"/>
      <c r="H10" s="10"/>
      <c r="I10" s="10"/>
      <c r="J10" s="10"/>
      <c r="K10" s="10"/>
      <c r="L10" s="10"/>
      <c r="M10" s="10"/>
      <c r="N10" s="10"/>
      <c r="O10" s="10"/>
      <c r="P10" s="10"/>
      <c r="Q10" s="10"/>
      <c r="R10" s="11"/>
      <c r="AA10" s="15" t="s">
        <v>24</v>
      </c>
      <c r="AB10" s="7"/>
      <c r="AC10" s="7"/>
      <c r="AD10" s="7"/>
      <c r="AE10" s="7"/>
      <c r="AF10" s="7"/>
      <c r="AG10" s="7"/>
      <c r="AH10" s="7"/>
      <c r="AI10" s="7"/>
      <c r="AJ10" s="7"/>
      <c r="AK10" s="7"/>
      <c r="AL10" s="7"/>
      <c r="AM10" s="7"/>
      <c r="AN10" s="7"/>
      <c r="AO10" s="16"/>
    </row>
    <row r="11" spans="2:41" ht="15" customHeight="1">
      <c r="B11" s="15" t="s">
        <v>35</v>
      </c>
      <c r="C11" s="7"/>
      <c r="D11" s="7"/>
      <c r="E11" s="7"/>
      <c r="F11" s="7"/>
      <c r="G11" s="7"/>
      <c r="H11" s="7"/>
      <c r="I11" s="7"/>
      <c r="J11" s="7"/>
      <c r="K11" s="7"/>
      <c r="L11" s="7"/>
      <c r="M11" s="7"/>
      <c r="N11" s="7"/>
      <c r="O11" s="7"/>
      <c r="P11" s="7"/>
      <c r="Q11" s="7"/>
      <c r="R11" s="16"/>
    </row>
    <row r="12" spans="2:41" ht="15" customHeight="1">
      <c r="B12" s="9" t="s">
        <v>36</v>
      </c>
      <c r="C12" s="10"/>
      <c r="D12" s="10"/>
      <c r="E12" s="10"/>
      <c r="F12" s="9" t="s">
        <v>37</v>
      </c>
      <c r="G12" s="10"/>
      <c r="H12" s="10"/>
      <c r="I12" s="10"/>
      <c r="J12" s="10"/>
      <c r="K12" s="10"/>
      <c r="L12" s="11"/>
      <c r="M12" s="9"/>
      <c r="N12" s="10"/>
      <c r="O12" s="10"/>
      <c r="P12" s="10"/>
      <c r="Q12" s="10"/>
      <c r="R12" s="10"/>
    </row>
    <row r="13" spans="2:41" ht="15" customHeight="1">
      <c r="B13" s="15"/>
      <c r="C13" s="7"/>
      <c r="D13" s="7"/>
      <c r="E13" s="7"/>
      <c r="F13" s="15"/>
      <c r="G13" s="7"/>
      <c r="H13" s="7"/>
      <c r="I13" s="7"/>
      <c r="J13" s="7"/>
      <c r="K13" s="7"/>
      <c r="L13" s="16"/>
      <c r="M13" s="12"/>
      <c r="N13" s="13"/>
      <c r="O13" s="13"/>
      <c r="P13" s="13"/>
      <c r="Q13" s="13"/>
      <c r="R13" s="13"/>
      <c r="U13" s="9"/>
      <c r="V13" s="10"/>
      <c r="W13" s="11"/>
      <c r="X13" s="9"/>
      <c r="Y13" s="10"/>
      <c r="Z13" s="11"/>
      <c r="AA13" s="9"/>
      <c r="AB13" s="10"/>
      <c r="AC13" s="11"/>
      <c r="AD13" s="9"/>
      <c r="AE13" s="10"/>
      <c r="AF13" s="11"/>
      <c r="AG13" s="9"/>
      <c r="AH13" s="10"/>
      <c r="AI13" s="11"/>
      <c r="AJ13" s="9"/>
      <c r="AK13" s="10"/>
      <c r="AL13" s="11"/>
      <c r="AM13" s="9"/>
      <c r="AN13" s="10"/>
      <c r="AO13" s="11"/>
    </row>
    <row r="14" spans="2:41" ht="15" customHeight="1">
      <c r="B14" s="9" t="s">
        <v>38</v>
      </c>
      <c r="C14" s="10"/>
      <c r="D14" s="10"/>
      <c r="E14" s="11"/>
      <c r="F14" s="9" t="s">
        <v>39</v>
      </c>
      <c r="G14" s="10"/>
      <c r="H14" s="10"/>
      <c r="I14" s="10"/>
      <c r="J14" s="10"/>
      <c r="K14" s="10"/>
      <c r="L14" s="11"/>
      <c r="M14" s="12"/>
      <c r="N14" s="13"/>
      <c r="O14" s="13"/>
      <c r="P14" s="13"/>
      <c r="Q14" s="13"/>
      <c r="R14" s="13"/>
      <c r="U14" s="12"/>
      <c r="V14" s="13"/>
      <c r="W14" s="14"/>
      <c r="X14" s="12"/>
      <c r="Y14" s="13"/>
      <c r="Z14" s="14"/>
      <c r="AA14" s="12"/>
      <c r="AB14" s="13"/>
      <c r="AC14" s="14"/>
      <c r="AD14" s="12"/>
      <c r="AE14" s="13"/>
      <c r="AF14" s="14"/>
      <c r="AG14" s="12"/>
      <c r="AH14" s="13"/>
      <c r="AI14" s="14"/>
      <c r="AJ14" s="12"/>
      <c r="AK14" s="13"/>
      <c r="AL14" s="14"/>
      <c r="AM14" s="12"/>
      <c r="AN14" s="13"/>
      <c r="AO14" s="14"/>
    </row>
    <row r="15" spans="2:41" ht="15" customHeight="1">
      <c r="B15" s="15"/>
      <c r="C15" s="7"/>
      <c r="D15" s="7"/>
      <c r="E15" s="16"/>
      <c r="F15" s="15"/>
      <c r="G15" s="7"/>
      <c r="H15" s="7"/>
      <c r="I15" s="7"/>
      <c r="J15" s="7"/>
      <c r="K15" s="7"/>
      <c r="L15" s="16"/>
      <c r="M15" s="15"/>
      <c r="N15" s="7"/>
      <c r="O15" s="7"/>
      <c r="U15" s="12"/>
      <c r="V15" s="13"/>
      <c r="W15" s="14"/>
      <c r="X15" s="12"/>
      <c r="Y15" s="13"/>
      <c r="Z15" s="14"/>
      <c r="AA15" s="12"/>
      <c r="AB15" s="13"/>
      <c r="AC15" s="14"/>
      <c r="AD15" s="12"/>
      <c r="AE15" s="13"/>
      <c r="AF15" s="14"/>
      <c r="AG15" s="12"/>
      <c r="AH15" s="13"/>
      <c r="AI15" s="14"/>
      <c r="AJ15" s="12"/>
      <c r="AK15" s="13"/>
      <c r="AL15" s="14"/>
      <c r="AM15" s="12"/>
      <c r="AN15" s="13"/>
      <c r="AO15" s="14"/>
    </row>
    <row r="16" spans="2:41" ht="15" customHeight="1">
      <c r="B16" s="9"/>
      <c r="C16" s="10"/>
      <c r="D16" s="10"/>
      <c r="E16" s="10"/>
      <c r="F16" s="10"/>
      <c r="G16" s="10"/>
      <c r="H16" s="10"/>
      <c r="I16" s="10"/>
      <c r="J16" s="10"/>
      <c r="K16" s="10"/>
      <c r="L16" s="10"/>
      <c r="M16" s="10"/>
      <c r="N16" s="10"/>
      <c r="O16" s="11"/>
      <c r="U16" s="15"/>
      <c r="V16" s="7"/>
      <c r="W16" s="16"/>
      <c r="X16" s="15"/>
      <c r="Y16" s="7"/>
      <c r="Z16" s="16"/>
      <c r="AA16" s="15"/>
      <c r="AB16" s="7"/>
      <c r="AC16" s="16"/>
      <c r="AD16" s="15"/>
      <c r="AE16" s="7"/>
      <c r="AF16" s="16"/>
      <c r="AG16" s="15"/>
      <c r="AH16" s="7"/>
      <c r="AI16" s="16"/>
      <c r="AJ16" s="15"/>
      <c r="AK16" s="7"/>
      <c r="AL16" s="16"/>
      <c r="AM16" s="15"/>
      <c r="AN16" s="7"/>
      <c r="AO16" s="16"/>
    </row>
    <row r="17" spans="2:41" ht="15" customHeight="1">
      <c r="B17" s="15"/>
      <c r="C17" s="7"/>
      <c r="D17" s="7"/>
      <c r="E17" s="7"/>
      <c r="F17" s="7"/>
      <c r="G17" s="7"/>
      <c r="H17" s="7"/>
      <c r="I17" s="7"/>
      <c r="J17" s="7"/>
      <c r="K17" s="7"/>
      <c r="L17" s="7"/>
      <c r="M17" s="7"/>
      <c r="N17" s="7"/>
      <c r="O17" s="16"/>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row>
    <row r="18" spans="2:41" ht="15" customHeight="1">
      <c r="B18" s="9"/>
      <c r="C18" s="11"/>
      <c r="D18" s="9"/>
      <c r="E18" s="10"/>
      <c r="F18" s="10"/>
      <c r="G18" s="9"/>
      <c r="H18" s="10"/>
      <c r="I18" s="10"/>
      <c r="J18" s="10"/>
      <c r="K18" s="10"/>
      <c r="L18" s="9"/>
      <c r="M18" s="11"/>
      <c r="N18" s="17"/>
      <c r="O18" s="9"/>
      <c r="P18" s="10"/>
      <c r="Q18" s="11"/>
      <c r="R18" s="9"/>
      <c r="S18" s="10"/>
      <c r="T18" s="11"/>
      <c r="U18" s="17"/>
      <c r="V18" s="9"/>
      <c r="W18" s="10"/>
      <c r="X18" s="11"/>
      <c r="Y18" s="9"/>
      <c r="Z18" s="10"/>
      <c r="AA18" s="11"/>
      <c r="AB18" s="9"/>
      <c r="AC18" s="10"/>
      <c r="AD18" s="11"/>
      <c r="AE18" s="9"/>
      <c r="AF18" s="10"/>
      <c r="AG18" s="11"/>
      <c r="AH18" s="9"/>
      <c r="AI18" s="10"/>
      <c r="AJ18" s="11"/>
      <c r="AK18" s="9"/>
      <c r="AL18" s="10"/>
      <c r="AM18" s="10"/>
      <c r="AN18" s="10"/>
      <c r="AO18" s="11"/>
    </row>
    <row r="19" spans="2:41" ht="15" customHeight="1">
      <c r="B19" s="12" t="s">
        <v>7</v>
      </c>
      <c r="C19" s="14"/>
      <c r="D19" s="12" t="s">
        <v>8</v>
      </c>
      <c r="E19" s="13"/>
      <c r="F19" s="13"/>
      <c r="G19" s="12" t="s">
        <v>9</v>
      </c>
      <c r="H19" s="13"/>
      <c r="I19" s="13"/>
      <c r="J19" s="13"/>
      <c r="K19" s="13"/>
      <c r="L19" s="12" t="s">
        <v>10</v>
      </c>
      <c r="M19" s="14"/>
      <c r="N19" s="18" t="s">
        <v>11</v>
      </c>
      <c r="O19" s="12" t="s">
        <v>12</v>
      </c>
      <c r="P19" s="13"/>
      <c r="Q19" s="14"/>
      <c r="R19" s="12" t="s">
        <v>13</v>
      </c>
      <c r="S19" s="13"/>
      <c r="T19" s="14"/>
      <c r="U19" s="18" t="s">
        <v>14</v>
      </c>
      <c r="V19" s="12" t="s">
        <v>15</v>
      </c>
      <c r="W19" s="13"/>
      <c r="X19" s="14"/>
      <c r="Y19" s="12" t="s">
        <v>17</v>
      </c>
      <c r="Z19" s="13"/>
      <c r="AA19" s="14"/>
      <c r="AB19" s="12" t="s">
        <v>18</v>
      </c>
      <c r="AC19" s="13"/>
      <c r="AD19" s="14"/>
      <c r="AE19" s="12" t="s">
        <v>19</v>
      </c>
      <c r="AF19" s="13"/>
      <c r="AG19" s="14"/>
      <c r="AH19" s="12" t="s">
        <v>20</v>
      </c>
      <c r="AI19" s="13"/>
      <c r="AJ19" s="14"/>
      <c r="AK19" s="12" t="s">
        <v>21</v>
      </c>
      <c r="AL19" s="13"/>
      <c r="AM19" s="13"/>
      <c r="AN19" s="13"/>
      <c r="AO19" s="14"/>
    </row>
    <row r="20" spans="2:41" ht="15" customHeight="1">
      <c r="B20" s="15"/>
      <c r="C20" s="16"/>
      <c r="D20" s="15"/>
      <c r="E20" s="7"/>
      <c r="F20" s="7"/>
      <c r="G20" s="15"/>
      <c r="H20" s="7"/>
      <c r="I20" s="7"/>
      <c r="J20" s="7"/>
      <c r="K20" s="7"/>
      <c r="L20" s="15"/>
      <c r="M20" s="16"/>
      <c r="N20" s="19"/>
      <c r="O20" s="15"/>
      <c r="P20" s="7"/>
      <c r="Q20" s="16"/>
      <c r="R20" s="15"/>
      <c r="S20" s="7"/>
      <c r="T20" s="16"/>
      <c r="U20" s="19"/>
      <c r="V20" s="15" t="s">
        <v>16</v>
      </c>
      <c r="W20" s="7"/>
      <c r="X20" s="16"/>
      <c r="Y20" s="15"/>
      <c r="Z20" s="7"/>
      <c r="AA20" s="16"/>
      <c r="AB20" s="15"/>
      <c r="AC20" s="7"/>
      <c r="AD20" s="16"/>
      <c r="AE20" s="15"/>
      <c r="AF20" s="7"/>
      <c r="AG20" s="16"/>
      <c r="AH20" s="15"/>
      <c r="AI20" s="7"/>
      <c r="AJ20" s="16"/>
      <c r="AK20" s="15"/>
      <c r="AL20" s="7"/>
      <c r="AM20" s="7"/>
      <c r="AN20" s="7"/>
      <c r="AO20" s="16"/>
    </row>
    <row r="21" spans="2:41" ht="20.100000000000001" customHeight="1">
      <c r="B21" s="9"/>
      <c r="C21" s="11"/>
      <c r="D21" s="10"/>
      <c r="E21" s="10"/>
      <c r="F21" s="11"/>
      <c r="G21" s="10"/>
      <c r="H21" s="10"/>
      <c r="I21" s="10"/>
      <c r="J21" s="10"/>
      <c r="K21" s="11"/>
      <c r="L21" s="10"/>
      <c r="M21" s="11"/>
      <c r="N21" s="11"/>
      <c r="O21" s="10"/>
      <c r="P21" s="10"/>
      <c r="Q21" s="11"/>
      <c r="R21" s="9"/>
      <c r="S21" s="10"/>
      <c r="T21" s="11"/>
      <c r="U21" s="11"/>
      <c r="V21" s="20"/>
      <c r="W21" s="21"/>
      <c r="X21" s="22"/>
      <c r="Y21" s="10"/>
      <c r="Z21" s="10"/>
      <c r="AA21" s="11"/>
      <c r="AB21" s="10"/>
      <c r="AC21" s="10"/>
      <c r="AD21" s="11"/>
      <c r="AE21" s="20"/>
      <c r="AF21" s="21"/>
      <c r="AG21" s="22"/>
      <c r="AH21" s="10"/>
      <c r="AI21" s="10"/>
      <c r="AJ21" s="11"/>
      <c r="AK21" s="10"/>
      <c r="AL21" s="10"/>
      <c r="AM21" s="10"/>
      <c r="AN21" s="10"/>
      <c r="AO21" s="11"/>
    </row>
    <row r="22" spans="2:41" ht="20.100000000000001" customHeight="1">
      <c r="B22" s="15"/>
      <c r="C22" s="16"/>
      <c r="D22" s="7"/>
      <c r="E22" s="7"/>
      <c r="F22" s="16"/>
      <c r="G22" s="7"/>
      <c r="H22" s="7"/>
      <c r="I22" s="7"/>
      <c r="J22" s="7"/>
      <c r="K22" s="16"/>
      <c r="L22" s="7"/>
      <c r="M22" s="16"/>
      <c r="N22" s="16"/>
      <c r="O22" s="7"/>
      <c r="P22" s="7"/>
      <c r="Q22" s="16"/>
      <c r="R22" s="15"/>
      <c r="S22" s="7"/>
      <c r="T22" s="16"/>
      <c r="U22" s="16"/>
      <c r="V22" s="20"/>
      <c r="W22" s="21"/>
      <c r="X22" s="22"/>
      <c r="Y22" s="7"/>
      <c r="Z22" s="7"/>
      <c r="AA22" s="16"/>
      <c r="AB22" s="7"/>
      <c r="AC22" s="7"/>
      <c r="AD22" s="16"/>
      <c r="AE22" s="20"/>
      <c r="AF22" s="21"/>
      <c r="AG22" s="22"/>
      <c r="AH22" s="7"/>
      <c r="AI22" s="7"/>
      <c r="AJ22" s="16"/>
      <c r="AK22" s="7"/>
      <c r="AL22" s="7"/>
      <c r="AM22" s="7"/>
      <c r="AN22" s="7"/>
      <c r="AO22" s="16"/>
    </row>
    <row r="23" spans="2:41" ht="20.100000000000001" customHeight="1">
      <c r="B23" s="9"/>
      <c r="C23" s="11"/>
      <c r="D23" s="10"/>
      <c r="E23" s="10"/>
      <c r="F23" s="11"/>
      <c r="G23" s="10"/>
      <c r="H23" s="10"/>
      <c r="I23" s="10"/>
      <c r="J23" s="10"/>
      <c r="K23" s="11"/>
      <c r="L23" s="10"/>
      <c r="M23" s="11"/>
      <c r="N23" s="11"/>
      <c r="O23" s="10"/>
      <c r="P23" s="10"/>
      <c r="Q23" s="11"/>
      <c r="R23" s="9"/>
      <c r="S23" s="10"/>
      <c r="T23" s="11"/>
      <c r="U23" s="11"/>
      <c r="V23" s="20"/>
      <c r="W23" s="21"/>
      <c r="X23" s="22"/>
      <c r="Y23" s="10"/>
      <c r="Z23" s="10"/>
      <c r="AA23" s="11"/>
      <c r="AB23" s="10"/>
      <c r="AC23" s="10"/>
      <c r="AD23" s="11"/>
      <c r="AE23" s="20"/>
      <c r="AF23" s="21"/>
      <c r="AG23" s="22"/>
      <c r="AH23" s="10"/>
      <c r="AI23" s="10"/>
      <c r="AJ23" s="11"/>
      <c r="AK23" s="10"/>
      <c r="AL23" s="10"/>
      <c r="AM23" s="10"/>
      <c r="AN23" s="10"/>
      <c r="AO23" s="11"/>
    </row>
    <row r="24" spans="2:41" ht="20.100000000000001" customHeight="1">
      <c r="B24" s="15"/>
      <c r="C24" s="16"/>
      <c r="D24" s="7"/>
      <c r="E24" s="7"/>
      <c r="F24" s="16"/>
      <c r="G24" s="7"/>
      <c r="H24" s="7"/>
      <c r="I24" s="7"/>
      <c r="J24" s="7"/>
      <c r="K24" s="16"/>
      <c r="L24" s="7"/>
      <c r="M24" s="16"/>
      <c r="N24" s="16"/>
      <c r="O24" s="7"/>
      <c r="P24" s="7"/>
      <c r="Q24" s="16"/>
      <c r="R24" s="15"/>
      <c r="S24" s="7"/>
      <c r="T24" s="16"/>
      <c r="U24" s="16"/>
      <c r="V24" s="20"/>
      <c r="W24" s="21"/>
      <c r="X24" s="22"/>
      <c r="Y24" s="7"/>
      <c r="Z24" s="7"/>
      <c r="AA24" s="16"/>
      <c r="AB24" s="7"/>
      <c r="AC24" s="7"/>
      <c r="AD24" s="16"/>
      <c r="AE24" s="20"/>
      <c r="AF24" s="21"/>
      <c r="AG24" s="22"/>
      <c r="AH24" s="7"/>
      <c r="AI24" s="7"/>
      <c r="AJ24" s="16"/>
      <c r="AK24" s="7"/>
      <c r="AL24" s="7"/>
      <c r="AM24" s="7"/>
      <c r="AN24" s="7"/>
      <c r="AO24" s="16"/>
    </row>
    <row r="25" spans="2:41" ht="20.100000000000001" customHeight="1">
      <c r="B25" s="9"/>
      <c r="C25" s="11"/>
      <c r="D25" s="10"/>
      <c r="E25" s="10"/>
      <c r="F25" s="11"/>
      <c r="G25" s="10"/>
      <c r="H25" s="10"/>
      <c r="I25" s="10"/>
      <c r="J25" s="10"/>
      <c r="K25" s="11"/>
      <c r="L25" s="10"/>
      <c r="M25" s="11"/>
      <c r="N25" s="11"/>
      <c r="O25" s="10"/>
      <c r="P25" s="10"/>
      <c r="Q25" s="11"/>
      <c r="R25" s="9"/>
      <c r="S25" s="10"/>
      <c r="T25" s="11"/>
      <c r="U25" s="11"/>
      <c r="V25" s="20"/>
      <c r="W25" s="21"/>
      <c r="X25" s="22"/>
      <c r="Y25" s="10"/>
      <c r="Z25" s="10"/>
      <c r="AA25" s="11"/>
      <c r="AB25" s="10"/>
      <c r="AC25" s="10"/>
      <c r="AD25" s="11"/>
      <c r="AE25" s="20"/>
      <c r="AF25" s="21"/>
      <c r="AG25" s="22"/>
      <c r="AH25" s="10"/>
      <c r="AI25" s="10"/>
      <c r="AJ25" s="11"/>
      <c r="AK25" s="10"/>
      <c r="AL25" s="10"/>
      <c r="AM25" s="10"/>
      <c r="AN25" s="10"/>
      <c r="AO25" s="11"/>
    </row>
    <row r="26" spans="2:41" ht="20.100000000000001" customHeight="1">
      <c r="B26" s="15"/>
      <c r="C26" s="16"/>
      <c r="D26" s="7"/>
      <c r="E26" s="7"/>
      <c r="F26" s="16"/>
      <c r="G26" s="7"/>
      <c r="H26" s="7"/>
      <c r="I26" s="7"/>
      <c r="J26" s="7"/>
      <c r="K26" s="16"/>
      <c r="L26" s="7"/>
      <c r="M26" s="16"/>
      <c r="N26" s="16"/>
      <c r="O26" s="7"/>
      <c r="P26" s="7"/>
      <c r="Q26" s="16"/>
      <c r="R26" s="15"/>
      <c r="S26" s="7"/>
      <c r="T26" s="16"/>
      <c r="U26" s="16"/>
      <c r="V26" s="20"/>
      <c r="W26" s="21"/>
      <c r="X26" s="22"/>
      <c r="Y26" s="7"/>
      <c r="Z26" s="7"/>
      <c r="AA26" s="16"/>
      <c r="AB26" s="7"/>
      <c r="AC26" s="7"/>
      <c r="AD26" s="16"/>
      <c r="AE26" s="20"/>
      <c r="AF26" s="21"/>
      <c r="AG26" s="22"/>
      <c r="AH26" s="7"/>
      <c r="AI26" s="7"/>
      <c r="AJ26" s="16"/>
      <c r="AK26" s="7"/>
      <c r="AL26" s="7"/>
      <c r="AM26" s="7"/>
      <c r="AN26" s="7"/>
      <c r="AO26" s="16"/>
    </row>
    <row r="27" spans="2:41" ht="20.100000000000001" customHeight="1">
      <c r="B27" s="9"/>
      <c r="C27" s="11"/>
      <c r="D27" s="10"/>
      <c r="E27" s="10"/>
      <c r="F27" s="11"/>
      <c r="G27" s="10"/>
      <c r="H27" s="10"/>
      <c r="I27" s="10"/>
      <c r="J27" s="10"/>
      <c r="K27" s="11"/>
      <c r="L27" s="10"/>
      <c r="M27" s="11"/>
      <c r="N27" s="11"/>
      <c r="O27" s="10"/>
      <c r="P27" s="10"/>
      <c r="Q27" s="11"/>
      <c r="R27" s="9"/>
      <c r="S27" s="10"/>
      <c r="T27" s="11"/>
      <c r="U27" s="11"/>
      <c r="V27" s="20"/>
      <c r="W27" s="21"/>
      <c r="X27" s="22"/>
      <c r="Y27" s="10"/>
      <c r="Z27" s="10"/>
      <c r="AA27" s="11"/>
      <c r="AB27" s="10"/>
      <c r="AC27" s="10"/>
      <c r="AD27" s="11"/>
      <c r="AE27" s="20"/>
      <c r="AF27" s="21"/>
      <c r="AG27" s="22"/>
      <c r="AH27" s="10"/>
      <c r="AI27" s="10"/>
      <c r="AJ27" s="11"/>
      <c r="AK27" s="10"/>
      <c r="AL27" s="10"/>
      <c r="AM27" s="10"/>
      <c r="AN27" s="10"/>
      <c r="AO27" s="11"/>
    </row>
    <row r="28" spans="2:41" ht="20.100000000000001" customHeight="1">
      <c r="B28" s="15"/>
      <c r="C28" s="16"/>
      <c r="D28" s="7"/>
      <c r="E28" s="7"/>
      <c r="F28" s="16"/>
      <c r="G28" s="7"/>
      <c r="H28" s="7"/>
      <c r="I28" s="7"/>
      <c r="J28" s="7"/>
      <c r="K28" s="16"/>
      <c r="L28" s="7"/>
      <c r="M28" s="16"/>
      <c r="N28" s="16"/>
      <c r="O28" s="7"/>
      <c r="P28" s="7"/>
      <c r="Q28" s="16"/>
      <c r="R28" s="15"/>
      <c r="S28" s="7"/>
      <c r="T28" s="16"/>
      <c r="U28" s="16"/>
      <c r="V28" s="20"/>
      <c r="W28" s="21"/>
      <c r="X28" s="22"/>
      <c r="Y28" s="7"/>
      <c r="Z28" s="7"/>
      <c r="AA28" s="16"/>
      <c r="AB28" s="7"/>
      <c r="AC28" s="7"/>
      <c r="AD28" s="16"/>
      <c r="AE28" s="20"/>
      <c r="AF28" s="21"/>
      <c r="AG28" s="22"/>
      <c r="AH28" s="7"/>
      <c r="AI28" s="7"/>
      <c r="AJ28" s="16"/>
      <c r="AK28" s="7"/>
      <c r="AL28" s="7"/>
      <c r="AM28" s="7"/>
      <c r="AN28" s="7"/>
      <c r="AO28" s="16"/>
    </row>
    <row r="29" spans="2:41" ht="20.100000000000001" customHeight="1">
      <c r="B29" s="9"/>
      <c r="C29" s="11"/>
      <c r="D29" s="10"/>
      <c r="E29" s="10"/>
      <c r="F29" s="11"/>
      <c r="G29" s="10"/>
      <c r="H29" s="10"/>
      <c r="I29" s="10"/>
      <c r="J29" s="10"/>
      <c r="K29" s="11"/>
      <c r="L29" s="10"/>
      <c r="M29" s="11"/>
      <c r="N29" s="11"/>
      <c r="O29" s="10"/>
      <c r="P29" s="10"/>
      <c r="Q29" s="11"/>
      <c r="R29" s="9"/>
      <c r="S29" s="10"/>
      <c r="T29" s="11"/>
      <c r="U29" s="11"/>
      <c r="V29" s="20"/>
      <c r="W29" s="21"/>
      <c r="X29" s="22"/>
      <c r="Y29" s="10"/>
      <c r="Z29" s="10"/>
      <c r="AA29" s="11"/>
      <c r="AB29" s="10"/>
      <c r="AC29" s="10"/>
      <c r="AD29" s="11"/>
      <c r="AE29" s="20"/>
      <c r="AF29" s="21"/>
      <c r="AG29" s="22"/>
      <c r="AH29" s="10"/>
      <c r="AI29" s="10"/>
      <c r="AJ29" s="11"/>
      <c r="AK29" s="10"/>
      <c r="AL29" s="10"/>
      <c r="AM29" s="10"/>
      <c r="AN29" s="10"/>
      <c r="AO29" s="11"/>
    </row>
    <row r="30" spans="2:41" ht="20.100000000000001" customHeight="1">
      <c r="B30" s="15"/>
      <c r="C30" s="16"/>
      <c r="D30" s="7"/>
      <c r="E30" s="7"/>
      <c r="F30" s="16"/>
      <c r="G30" s="7"/>
      <c r="H30" s="7"/>
      <c r="I30" s="7"/>
      <c r="J30" s="7"/>
      <c r="K30" s="16"/>
      <c r="L30" s="7"/>
      <c r="M30" s="16"/>
      <c r="N30" s="16"/>
      <c r="O30" s="7"/>
      <c r="P30" s="7"/>
      <c r="Q30" s="16"/>
      <c r="R30" s="15"/>
      <c r="S30" s="7"/>
      <c r="T30" s="16"/>
      <c r="U30" s="16"/>
      <c r="V30" s="20"/>
      <c r="W30" s="21"/>
      <c r="X30" s="22"/>
      <c r="Y30" s="7"/>
      <c r="Z30" s="7"/>
      <c r="AA30" s="16"/>
      <c r="AB30" s="7"/>
      <c r="AC30" s="7"/>
      <c r="AD30" s="16"/>
      <c r="AE30" s="20"/>
      <c r="AF30" s="21"/>
      <c r="AG30" s="22"/>
      <c r="AH30" s="7"/>
      <c r="AI30" s="7"/>
      <c r="AJ30" s="16"/>
      <c r="AK30" s="7"/>
      <c r="AL30" s="7"/>
      <c r="AM30" s="7"/>
      <c r="AN30" s="7"/>
      <c r="AO30" s="16"/>
    </row>
    <row r="31" spans="2:41" ht="20.100000000000001" customHeight="1">
      <c r="O31" s="9"/>
      <c r="P31" s="10"/>
      <c r="Q31" s="11"/>
      <c r="R31" s="9"/>
      <c r="S31" s="10"/>
      <c r="T31" s="11"/>
      <c r="U31" s="10"/>
      <c r="V31" s="20"/>
      <c r="W31" s="21"/>
      <c r="X31" s="22"/>
      <c r="Y31" s="9"/>
      <c r="Z31" s="10"/>
      <c r="AA31" s="11"/>
      <c r="AB31" s="10"/>
    </row>
    <row r="32" spans="2:41" ht="20.100000000000001" customHeight="1">
      <c r="O32" s="15"/>
      <c r="P32" s="7"/>
      <c r="Q32" s="16"/>
      <c r="R32" s="15"/>
      <c r="S32" s="7"/>
      <c r="T32" s="16"/>
      <c r="U32" s="7"/>
      <c r="V32" s="20"/>
      <c r="W32" s="21"/>
      <c r="X32" s="22"/>
      <c r="Y32" s="15"/>
      <c r="Z32" s="7"/>
      <c r="AA32" s="16"/>
      <c r="AB32" s="13"/>
    </row>
    <row r="34" spans="2:41" ht="15" customHeight="1">
      <c r="B34" s="9" t="s">
        <v>21</v>
      </c>
      <c r="C34" s="10"/>
      <c r="D34" s="10"/>
      <c r="E34" s="10"/>
      <c r="F34" s="10"/>
      <c r="G34" s="10"/>
      <c r="H34" s="10"/>
      <c r="I34" s="10"/>
      <c r="J34" s="10"/>
      <c r="K34" s="10"/>
      <c r="L34" s="10"/>
      <c r="M34" s="10"/>
      <c r="N34" s="10"/>
      <c r="O34" s="10"/>
      <c r="P34" s="11"/>
      <c r="Z34" s="17" t="s">
        <v>26</v>
      </c>
      <c r="AA34" s="20" t="s">
        <v>27</v>
      </c>
      <c r="AB34" s="21"/>
      <c r="AC34" s="21"/>
      <c r="AD34" s="21"/>
      <c r="AE34" s="22"/>
      <c r="AF34" s="20" t="s">
        <v>28</v>
      </c>
      <c r="AG34" s="21"/>
      <c r="AH34" s="21"/>
      <c r="AI34" s="21"/>
      <c r="AJ34" s="22"/>
      <c r="AK34" s="21" t="s">
        <v>29</v>
      </c>
      <c r="AL34" s="21"/>
      <c r="AM34" s="21"/>
      <c r="AN34" s="21"/>
      <c r="AO34" s="22"/>
    </row>
    <row r="35" spans="2:41" ht="15" customHeight="1">
      <c r="B35" s="12"/>
      <c r="C35" s="13"/>
      <c r="D35" s="13"/>
      <c r="E35" s="13"/>
      <c r="F35" s="13"/>
      <c r="G35" s="13"/>
      <c r="H35" s="13"/>
      <c r="I35" s="13"/>
      <c r="J35" s="13"/>
      <c r="K35" s="13"/>
      <c r="L35" s="13"/>
      <c r="M35" s="13"/>
      <c r="N35" s="13"/>
      <c r="O35" s="13"/>
      <c r="P35" s="14"/>
      <c r="Z35" s="18"/>
      <c r="AA35" s="12"/>
      <c r="AB35" s="13"/>
      <c r="AC35" s="13"/>
      <c r="AD35" s="13"/>
      <c r="AE35" s="14"/>
      <c r="AF35" s="12"/>
      <c r="AG35" s="13"/>
      <c r="AH35" s="13"/>
      <c r="AI35" s="13"/>
      <c r="AJ35" s="14"/>
      <c r="AK35" s="13"/>
      <c r="AL35" s="13"/>
      <c r="AM35" s="13"/>
      <c r="AN35" s="13"/>
      <c r="AO35" s="14"/>
    </row>
    <row r="36" spans="2:41" ht="15" customHeight="1">
      <c r="B36" s="12"/>
      <c r="C36" s="13"/>
      <c r="D36" s="13"/>
      <c r="E36" s="13"/>
      <c r="F36" s="13"/>
      <c r="G36" s="13"/>
      <c r="H36" s="13"/>
      <c r="I36" s="13"/>
      <c r="J36" s="13"/>
      <c r="K36" s="13"/>
      <c r="L36" s="13"/>
      <c r="M36" s="13"/>
      <c r="N36" s="13"/>
      <c r="O36" s="13"/>
      <c r="P36" s="14"/>
      <c r="Z36" s="18"/>
      <c r="AA36" s="12"/>
      <c r="AB36" s="13"/>
      <c r="AC36" s="13"/>
      <c r="AD36" s="13"/>
      <c r="AE36" s="14"/>
      <c r="AF36" s="12"/>
      <c r="AG36" s="13"/>
      <c r="AH36" s="13"/>
      <c r="AI36" s="13"/>
      <c r="AJ36" s="14"/>
      <c r="AK36" s="13"/>
      <c r="AL36" s="13"/>
      <c r="AM36" s="13"/>
      <c r="AN36" s="13"/>
      <c r="AO36" s="14"/>
    </row>
    <row r="37" spans="2:41" ht="15" customHeight="1">
      <c r="B37" s="15"/>
      <c r="C37" s="7"/>
      <c r="D37" s="7"/>
      <c r="E37" s="7"/>
      <c r="F37" s="7"/>
      <c r="G37" s="7"/>
      <c r="H37" s="7"/>
      <c r="I37" s="7"/>
      <c r="J37" s="7"/>
      <c r="K37" s="7"/>
      <c r="L37" s="7"/>
      <c r="M37" s="7"/>
      <c r="N37" s="7"/>
      <c r="O37" s="7"/>
      <c r="P37" s="16"/>
      <c r="Z37" s="19"/>
      <c r="AA37" s="15"/>
      <c r="AB37" s="7"/>
      <c r="AC37" s="7"/>
      <c r="AD37" s="7"/>
      <c r="AE37" s="16"/>
      <c r="AF37" s="15"/>
      <c r="AG37" s="7"/>
      <c r="AH37" s="7"/>
      <c r="AI37" s="7"/>
      <c r="AJ37" s="16"/>
      <c r="AK37" s="7"/>
      <c r="AL37" s="7"/>
      <c r="AM37" s="7"/>
      <c r="AN37" s="7"/>
      <c r="AO37" s="16"/>
    </row>
  </sheetData>
  <phoneticPr fontId="5"/>
  <pageMargins left="0.78740157480314965" right="0.19685039370078741" top="0.59055118110236227" bottom="0.39370078740157483" header="3.937007874015748E-2" footer="0.19685039370078741"/>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view="pageBreakPreview" zoomScaleNormal="100" zoomScaleSheetLayoutView="100" workbookViewId="0">
      <selection activeCell="E1" sqref="E1"/>
    </sheetView>
  </sheetViews>
  <sheetFormatPr defaultRowHeight="22.5"/>
  <cols>
    <col min="1" max="2" width="4.7109375" style="195" customWidth="1"/>
    <col min="3" max="16384" width="9.140625" style="195"/>
  </cols>
  <sheetData>
    <row r="1" spans="1:3">
      <c r="A1" s="195" t="s">
        <v>81</v>
      </c>
    </row>
    <row r="2" spans="1:3">
      <c r="B2" s="195" t="s">
        <v>85</v>
      </c>
    </row>
    <row r="3" spans="1:3">
      <c r="C3" s="195" t="s">
        <v>86</v>
      </c>
    </row>
    <row r="4" spans="1:3">
      <c r="C4" s="195" t="s">
        <v>87</v>
      </c>
    </row>
    <row r="5" spans="1:3">
      <c r="C5" s="195" t="s">
        <v>88</v>
      </c>
    </row>
    <row r="6" spans="1:3">
      <c r="C6" s="195" t="s">
        <v>89</v>
      </c>
    </row>
    <row r="8" spans="1:3">
      <c r="B8" s="195" t="s">
        <v>97</v>
      </c>
    </row>
    <row r="9" spans="1:3">
      <c r="C9" s="195" t="s">
        <v>90</v>
      </c>
    </row>
    <row r="10" spans="1:3">
      <c r="C10" s="195" t="s">
        <v>91</v>
      </c>
    </row>
    <row r="11" spans="1:3">
      <c r="C11" s="195" t="s">
        <v>92</v>
      </c>
    </row>
    <row r="13" spans="1:3">
      <c r="B13" s="195" t="s">
        <v>98</v>
      </c>
    </row>
    <row r="14" spans="1:3">
      <c r="C14" s="195" t="s">
        <v>93</v>
      </c>
    </row>
    <row r="15" spans="1:3">
      <c r="C15" s="195" t="s">
        <v>94</v>
      </c>
    </row>
    <row r="16" spans="1:3">
      <c r="C16" s="195" t="s">
        <v>95</v>
      </c>
    </row>
    <row r="17" spans="3:3">
      <c r="C17" s="195" t="s">
        <v>96</v>
      </c>
    </row>
    <row r="18" spans="3:3">
      <c r="C18" s="195" t="s">
        <v>100</v>
      </c>
    </row>
  </sheetData>
  <phoneticPr fontId="5"/>
  <pageMargins left="0.70866141732283472" right="0.70866141732283472" top="0.74803149606299213" bottom="0.74803149606299213" header="0.31496062992125984" footer="0.31496062992125984"/>
  <pageSetup paperSize="9" scale="74" orientation="portrait" r:id="rId1"/>
  <headerFooter>
    <oddFooter xml:space="preserve">&amp;R&amp;"ＭＳ Ｐ明朝,標準"＜使用上の注意事項＞&amp;"Times New Roman,標準"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N34"/>
  <sheetViews>
    <sheetView showGridLines="0" view="pageBreakPreview" zoomScale="90" zoomScaleNormal="100" zoomScaleSheetLayoutView="90" workbookViewId="0">
      <selection activeCell="BR1" sqref="BR1"/>
    </sheetView>
  </sheetViews>
  <sheetFormatPr defaultColWidth="3.7109375" defaultRowHeight="15" customHeight="1"/>
  <cols>
    <col min="1" max="2" width="3.7109375" style="24"/>
    <col min="3" max="26" width="1.7109375" style="24" customWidth="1"/>
    <col min="27" max="27" width="1.7109375" style="97" customWidth="1"/>
    <col min="28" max="28" width="1.7109375" style="99" customWidth="1"/>
    <col min="29" max="35" width="1.7109375" style="24" customWidth="1"/>
    <col min="36" max="36" width="1.7109375" style="97" customWidth="1"/>
    <col min="37" max="42" width="1.7109375" style="24" customWidth="1"/>
    <col min="43" max="46" width="3.7109375" style="24"/>
    <col min="47" max="47" width="5.140625" style="24" bestFit="1" customWidth="1"/>
    <col min="48" max="49" width="3.7109375" style="24"/>
    <col min="50" max="51" width="3.7109375" style="24" customWidth="1"/>
    <col min="52" max="16384" width="3.7109375" style="24"/>
  </cols>
  <sheetData>
    <row r="1" spans="3:66" ht="15" customHeight="1">
      <c r="AO1" s="248" t="s">
        <v>31</v>
      </c>
      <c r="AP1" s="249"/>
      <c r="AQ1" s="249"/>
      <c r="AR1" s="249"/>
      <c r="AS1" s="249"/>
      <c r="AT1" s="249"/>
      <c r="AU1" s="249"/>
      <c r="AV1" s="249"/>
    </row>
    <row r="2" spans="3:66" ht="15" customHeight="1">
      <c r="AL2" s="25"/>
      <c r="AM2" s="25"/>
      <c r="AN2" s="25"/>
      <c r="AO2" s="250"/>
      <c r="AP2" s="250"/>
      <c r="AQ2" s="250"/>
      <c r="AR2" s="250"/>
      <c r="AS2" s="250"/>
      <c r="AT2" s="250"/>
      <c r="AU2" s="250"/>
      <c r="AV2" s="250"/>
      <c r="AW2" s="25"/>
      <c r="BF2" s="25" t="s">
        <v>45</v>
      </c>
      <c r="BG2" s="25"/>
      <c r="BH2" s="25"/>
      <c r="BI2" s="251" t="s">
        <v>82</v>
      </c>
      <c r="BJ2" s="252"/>
      <c r="BK2" s="252"/>
      <c r="BL2" s="252"/>
      <c r="BM2" s="252"/>
    </row>
    <row r="3" spans="3:66" ht="15" customHeight="1">
      <c r="BL3" s="24" t="s">
        <v>44</v>
      </c>
    </row>
    <row r="4" spans="3:66" ht="20.100000000000001" customHeight="1">
      <c r="D4" s="253" t="s">
        <v>69</v>
      </c>
      <c r="E4" s="254"/>
      <c r="F4" s="254"/>
      <c r="G4" s="254"/>
      <c r="H4" s="254"/>
      <c r="I4" s="254"/>
      <c r="J4" s="254"/>
      <c r="K4" s="254"/>
      <c r="L4" s="254"/>
      <c r="M4" s="254"/>
      <c r="N4" s="254"/>
      <c r="O4" s="254"/>
      <c r="P4" s="254"/>
      <c r="Q4" s="254"/>
      <c r="R4" s="254"/>
      <c r="S4" s="254"/>
      <c r="T4" s="254"/>
      <c r="U4" s="254"/>
      <c r="V4" s="254"/>
      <c r="W4" s="254"/>
      <c r="AZ4" s="28" t="s">
        <v>22</v>
      </c>
      <c r="BA4" s="29"/>
      <c r="BB4" s="30"/>
      <c r="BC4" s="256">
        <v>33333333</v>
      </c>
      <c r="BD4" s="257"/>
      <c r="BE4" s="257"/>
      <c r="BF4" s="257"/>
      <c r="BG4" s="257"/>
      <c r="BH4" s="257"/>
      <c r="BI4" s="257"/>
      <c r="BJ4" s="258"/>
      <c r="BK4" s="34"/>
      <c r="BL4" s="34"/>
      <c r="BM4" s="34"/>
      <c r="BN4" s="35"/>
    </row>
    <row r="5" spans="3:66" ht="15" customHeight="1">
      <c r="C5" s="191"/>
      <c r="D5" s="255"/>
      <c r="E5" s="255"/>
      <c r="F5" s="255"/>
      <c r="G5" s="255"/>
      <c r="H5" s="255"/>
      <c r="I5" s="255"/>
      <c r="J5" s="255"/>
      <c r="K5" s="255"/>
      <c r="L5" s="255"/>
      <c r="M5" s="255"/>
      <c r="N5" s="255"/>
      <c r="O5" s="255"/>
      <c r="P5" s="255"/>
      <c r="Q5" s="255"/>
      <c r="R5" s="255"/>
      <c r="S5" s="255"/>
      <c r="T5" s="255"/>
      <c r="U5" s="255"/>
      <c r="V5" s="255"/>
      <c r="W5" s="255"/>
      <c r="X5" s="145"/>
      <c r="Y5" s="192"/>
      <c r="AZ5" s="37" t="s">
        <v>23</v>
      </c>
      <c r="BA5" s="192"/>
      <c r="BB5" s="192"/>
      <c r="BC5" s="192"/>
      <c r="BD5" s="192"/>
      <c r="BE5" s="192"/>
      <c r="BF5" s="192"/>
      <c r="BG5" s="192"/>
      <c r="BH5" s="192"/>
      <c r="BI5" s="192"/>
      <c r="BJ5" s="192"/>
      <c r="BK5" s="192"/>
      <c r="BL5" s="192"/>
      <c r="BM5" s="192"/>
      <c r="BN5" s="39"/>
    </row>
    <row r="6" spans="3:66" ht="21.95" customHeight="1">
      <c r="C6" s="100"/>
      <c r="D6" s="100"/>
      <c r="E6" s="100"/>
      <c r="F6" s="100"/>
      <c r="G6" s="100"/>
      <c r="H6" s="100"/>
      <c r="I6" s="100"/>
      <c r="J6" s="100"/>
      <c r="K6" s="100"/>
      <c r="L6" s="100"/>
      <c r="M6" s="100"/>
      <c r="N6" s="100"/>
      <c r="O6" s="100"/>
      <c r="P6" s="100"/>
      <c r="Q6" s="100"/>
      <c r="R6" s="100"/>
      <c r="S6" s="100"/>
      <c r="T6" s="100"/>
      <c r="U6" s="100"/>
      <c r="V6" s="100"/>
      <c r="W6" s="100"/>
      <c r="X6" s="100"/>
      <c r="Y6" s="100"/>
      <c r="Z6" s="100"/>
      <c r="AA6" s="101"/>
      <c r="AB6" s="102"/>
      <c r="AC6" s="100"/>
      <c r="AD6" s="100"/>
      <c r="AE6" s="100"/>
      <c r="AF6" s="100"/>
      <c r="AG6" s="100"/>
      <c r="AH6" s="100"/>
      <c r="AI6" s="100"/>
      <c r="AJ6" s="101"/>
      <c r="AK6" s="100"/>
      <c r="AL6" s="100"/>
      <c r="AM6" s="100"/>
      <c r="AN6" s="100"/>
      <c r="AO6" s="100"/>
      <c r="AP6" s="100"/>
      <c r="AQ6" s="100"/>
      <c r="AZ6" s="259"/>
      <c r="BA6" s="260"/>
      <c r="BB6" s="260"/>
      <c r="BC6" s="260"/>
      <c r="BD6" s="260"/>
      <c r="BE6" s="260"/>
      <c r="BF6" s="260"/>
      <c r="BG6" s="260"/>
      <c r="BH6" s="260"/>
      <c r="BI6" s="260"/>
      <c r="BJ6" s="260"/>
      <c r="BK6" s="260"/>
      <c r="BL6" s="260"/>
      <c r="BM6" s="260"/>
      <c r="BN6" s="39"/>
    </row>
    <row r="7" spans="3:66" ht="21.95" customHeight="1">
      <c r="C7" s="100"/>
      <c r="D7" s="100"/>
      <c r="E7" s="100"/>
      <c r="F7" s="100"/>
      <c r="G7" s="100"/>
      <c r="H7" s="100"/>
      <c r="I7" s="100"/>
      <c r="J7" s="100"/>
      <c r="K7" s="100"/>
      <c r="L7" s="100"/>
      <c r="M7" s="100"/>
      <c r="N7" s="100"/>
      <c r="O7" s="100"/>
      <c r="P7" s="100"/>
      <c r="Q7" s="100"/>
      <c r="R7" s="100"/>
      <c r="S7" s="100"/>
      <c r="T7" s="100"/>
      <c r="U7" s="100"/>
      <c r="V7" s="100"/>
      <c r="W7" s="100"/>
      <c r="X7" s="100"/>
      <c r="Y7" s="100"/>
      <c r="Z7" s="100"/>
      <c r="AA7" s="101"/>
      <c r="AB7" s="102"/>
      <c r="AC7" s="100"/>
      <c r="AD7" s="100"/>
      <c r="AE7" s="100"/>
      <c r="AF7" s="100"/>
      <c r="AG7" s="100"/>
      <c r="AH7" s="100"/>
      <c r="AI7" s="100"/>
      <c r="AJ7" s="101"/>
      <c r="AK7" s="100"/>
      <c r="AL7" s="100"/>
      <c r="AM7" s="100"/>
      <c r="AN7" s="100"/>
      <c r="AO7" s="100"/>
      <c r="AP7" s="100"/>
      <c r="AQ7" s="100"/>
      <c r="AZ7" s="261"/>
      <c r="BA7" s="260"/>
      <c r="BB7" s="260"/>
      <c r="BC7" s="260"/>
      <c r="BD7" s="260"/>
      <c r="BE7" s="260"/>
      <c r="BF7" s="260"/>
      <c r="BG7" s="260"/>
      <c r="BH7" s="260"/>
      <c r="BI7" s="260"/>
      <c r="BJ7" s="260"/>
      <c r="BK7" s="260"/>
      <c r="BL7" s="260"/>
      <c r="BM7" s="260"/>
      <c r="BN7" s="39"/>
    </row>
    <row r="8" spans="3:66" ht="15" customHeight="1">
      <c r="C8" s="264" t="s">
        <v>32</v>
      </c>
      <c r="D8" s="265"/>
      <c r="E8" s="265"/>
      <c r="F8" s="265"/>
      <c r="G8" s="266"/>
      <c r="H8" s="267"/>
      <c r="I8" s="268"/>
      <c r="J8" s="268"/>
      <c r="K8" s="268"/>
      <c r="L8" s="268"/>
      <c r="M8" s="268"/>
      <c r="N8" s="268"/>
      <c r="O8" s="268"/>
      <c r="P8" s="268"/>
      <c r="Q8" s="268"/>
      <c r="R8" s="268"/>
      <c r="S8" s="268"/>
      <c r="T8" s="268"/>
      <c r="U8" s="268"/>
      <c r="V8" s="268"/>
      <c r="W8" s="268"/>
      <c r="X8" s="268"/>
      <c r="Y8" s="269"/>
      <c r="Z8" s="100"/>
      <c r="AA8" s="101"/>
      <c r="AB8" s="102"/>
      <c r="AC8" s="100"/>
      <c r="AD8" s="100"/>
      <c r="AE8" s="100"/>
      <c r="AF8" s="100"/>
      <c r="AG8" s="100"/>
      <c r="AH8" s="100"/>
      <c r="AI8" s="100"/>
      <c r="AJ8" s="101"/>
      <c r="AK8" s="100"/>
      <c r="AL8" s="100"/>
      <c r="AM8" s="100"/>
      <c r="AN8" s="100"/>
      <c r="AO8" s="100"/>
      <c r="AP8" s="100"/>
      <c r="AQ8" s="100"/>
      <c r="AZ8" s="261"/>
      <c r="BA8" s="260"/>
      <c r="BB8" s="260"/>
      <c r="BC8" s="260"/>
      <c r="BD8" s="260"/>
      <c r="BE8" s="260"/>
      <c r="BF8" s="260"/>
      <c r="BG8" s="260"/>
      <c r="BH8" s="260"/>
      <c r="BI8" s="260"/>
      <c r="BJ8" s="260"/>
      <c r="BK8" s="260"/>
      <c r="BL8" s="260"/>
      <c r="BM8" s="260"/>
      <c r="BN8" s="39"/>
    </row>
    <row r="9" spans="3:66" ht="15" customHeight="1">
      <c r="C9" s="273" t="s">
        <v>33</v>
      </c>
      <c r="D9" s="263"/>
      <c r="E9" s="263"/>
      <c r="F9" s="263"/>
      <c r="G9" s="274"/>
      <c r="H9" s="270"/>
      <c r="I9" s="271"/>
      <c r="J9" s="271"/>
      <c r="K9" s="271"/>
      <c r="L9" s="271"/>
      <c r="M9" s="271"/>
      <c r="N9" s="271"/>
      <c r="O9" s="271"/>
      <c r="P9" s="271"/>
      <c r="Q9" s="271"/>
      <c r="R9" s="271"/>
      <c r="S9" s="271"/>
      <c r="T9" s="271"/>
      <c r="U9" s="271"/>
      <c r="V9" s="271"/>
      <c r="W9" s="271"/>
      <c r="X9" s="271"/>
      <c r="Y9" s="272"/>
      <c r="Z9" s="111"/>
      <c r="AA9" s="110"/>
      <c r="AB9" s="104"/>
      <c r="AC9" s="111"/>
      <c r="AD9" s="111"/>
      <c r="AE9" s="111"/>
      <c r="AF9" s="111"/>
      <c r="AG9" s="111"/>
      <c r="AH9" s="111"/>
      <c r="AI9" s="111"/>
      <c r="AJ9" s="110"/>
      <c r="AK9" s="111"/>
      <c r="AL9" s="111"/>
      <c r="AM9" s="111"/>
      <c r="AN9" s="111"/>
      <c r="AO9" s="111"/>
      <c r="AP9" s="111"/>
      <c r="AQ9" s="100"/>
      <c r="AZ9" s="262"/>
      <c r="BA9" s="263"/>
      <c r="BB9" s="263"/>
      <c r="BC9" s="263"/>
      <c r="BD9" s="263"/>
      <c r="BE9" s="263"/>
      <c r="BF9" s="263"/>
      <c r="BG9" s="263"/>
      <c r="BH9" s="263"/>
      <c r="BI9" s="263"/>
      <c r="BJ9" s="263"/>
      <c r="BK9" s="263"/>
      <c r="BL9" s="263"/>
      <c r="BM9" s="263"/>
      <c r="BN9" s="176"/>
    </row>
    <row r="10" spans="3:66" ht="15" customHeight="1">
      <c r="C10" s="264" t="s">
        <v>34</v>
      </c>
      <c r="D10" s="265"/>
      <c r="E10" s="265"/>
      <c r="F10" s="265"/>
      <c r="G10" s="266"/>
      <c r="H10" s="275"/>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7"/>
      <c r="AR10" s="100"/>
      <c r="AT10" s="192"/>
      <c r="AU10" s="192"/>
      <c r="AV10" s="281" t="s">
        <v>60</v>
      </c>
      <c r="AW10" s="282"/>
      <c r="AX10" s="282"/>
      <c r="AY10" s="282"/>
      <c r="AZ10" s="282"/>
      <c r="BA10" s="282"/>
      <c r="BB10" s="282"/>
      <c r="BC10" s="282"/>
      <c r="BD10" s="282"/>
      <c r="BE10" s="282"/>
      <c r="BF10" s="282"/>
      <c r="BG10" s="282"/>
      <c r="BH10" s="282"/>
      <c r="BI10" s="282"/>
      <c r="BJ10" s="282"/>
      <c r="BK10" s="282"/>
      <c r="BL10" s="282"/>
      <c r="BM10" s="282"/>
      <c r="BN10" s="282"/>
    </row>
    <row r="11" spans="3:66" ht="15" customHeight="1">
      <c r="C11" s="273" t="s">
        <v>35</v>
      </c>
      <c r="D11" s="263"/>
      <c r="E11" s="263"/>
      <c r="F11" s="263"/>
      <c r="G11" s="274"/>
      <c r="H11" s="278"/>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80"/>
      <c r="AR11" s="100"/>
      <c r="AT11" s="192"/>
      <c r="AU11" s="193"/>
      <c r="AV11" s="283"/>
      <c r="AW11" s="282"/>
      <c r="AX11" s="282"/>
      <c r="AY11" s="282"/>
      <c r="AZ11" s="282"/>
      <c r="BA11" s="282"/>
      <c r="BB11" s="282"/>
      <c r="BC11" s="283"/>
      <c r="BD11" s="283"/>
      <c r="BE11" s="283"/>
      <c r="BF11" s="283"/>
      <c r="BG11" s="283"/>
      <c r="BH11" s="283"/>
      <c r="BI11" s="282"/>
      <c r="BJ11" s="282"/>
      <c r="BK11" s="282"/>
      <c r="BL11" s="282"/>
      <c r="BM11" s="282"/>
      <c r="BN11" s="282"/>
    </row>
    <row r="12" spans="3:66" ht="15" customHeight="1">
      <c r="C12" s="284" t="s">
        <v>36</v>
      </c>
      <c r="D12" s="285"/>
      <c r="E12" s="285"/>
      <c r="F12" s="285"/>
      <c r="G12" s="285"/>
      <c r="H12" s="285"/>
      <c r="I12" s="285"/>
      <c r="J12" s="286"/>
      <c r="K12" s="284" t="s">
        <v>37</v>
      </c>
      <c r="L12" s="285"/>
      <c r="M12" s="285"/>
      <c r="N12" s="285"/>
      <c r="O12" s="285"/>
      <c r="P12" s="285"/>
      <c r="Q12" s="285"/>
      <c r="R12" s="285"/>
      <c r="S12" s="285"/>
      <c r="T12" s="285"/>
      <c r="U12" s="286"/>
      <c r="V12" s="122"/>
      <c r="W12" s="122"/>
      <c r="X12" s="122"/>
      <c r="Y12" s="122"/>
      <c r="Z12" s="122"/>
      <c r="AA12" s="131"/>
      <c r="AB12" s="122"/>
      <c r="AC12" s="131"/>
      <c r="AD12" s="122"/>
      <c r="AE12" s="122"/>
      <c r="AF12" s="122"/>
      <c r="AG12" s="122"/>
      <c r="AH12" s="122"/>
      <c r="AI12" s="122"/>
      <c r="AJ12" s="122"/>
      <c r="AK12" s="122"/>
      <c r="AL12" s="122"/>
      <c r="AM12" s="122"/>
      <c r="AN12" s="122"/>
      <c r="AO12" s="120"/>
      <c r="AP12" s="120"/>
      <c r="AQ12" s="100"/>
      <c r="AT12" s="287" t="s">
        <v>49</v>
      </c>
      <c r="AU12" s="288"/>
      <c r="AV12" s="289"/>
      <c r="AW12" s="160"/>
      <c r="AX12" s="154"/>
      <c r="AY12" s="154"/>
      <c r="AZ12" s="153"/>
      <c r="BA12" s="154"/>
      <c r="BB12" s="155"/>
      <c r="BC12" s="287" t="s">
        <v>52</v>
      </c>
      <c r="BD12" s="288"/>
      <c r="BE12" s="289"/>
      <c r="BF12" s="287" t="s">
        <v>53</v>
      </c>
      <c r="BG12" s="288"/>
      <c r="BH12" s="289"/>
      <c r="BI12" s="160"/>
      <c r="BJ12" s="154"/>
      <c r="BK12" s="154"/>
      <c r="BL12" s="153"/>
      <c r="BM12" s="154"/>
      <c r="BN12" s="154"/>
    </row>
    <row r="13" spans="3:66" ht="15" customHeight="1">
      <c r="C13" s="290" t="s">
        <v>83</v>
      </c>
      <c r="D13" s="291"/>
      <c r="E13" s="291"/>
      <c r="F13" s="291"/>
      <c r="G13" s="291"/>
      <c r="H13" s="291"/>
      <c r="I13" s="291"/>
      <c r="J13" s="292"/>
      <c r="K13" s="293" t="s">
        <v>82</v>
      </c>
      <c r="L13" s="294"/>
      <c r="M13" s="294"/>
      <c r="N13" s="294"/>
      <c r="O13" s="294"/>
      <c r="P13" s="294"/>
      <c r="Q13" s="294"/>
      <c r="R13" s="294"/>
      <c r="S13" s="294"/>
      <c r="T13" s="294"/>
      <c r="U13" s="295"/>
      <c r="V13" s="110"/>
      <c r="W13" s="182"/>
      <c r="X13" s="182"/>
      <c r="Y13" s="182"/>
      <c r="Z13" s="182"/>
      <c r="AA13" s="182"/>
      <c r="AB13" s="182"/>
      <c r="AC13" s="182"/>
      <c r="AD13" s="110"/>
      <c r="AE13" s="182"/>
      <c r="AF13" s="182"/>
      <c r="AG13" s="182"/>
      <c r="AH13" s="182"/>
      <c r="AI13" s="182"/>
      <c r="AJ13" s="182"/>
      <c r="AK13" s="182"/>
      <c r="AL13" s="182"/>
      <c r="AM13" s="182"/>
      <c r="AN13" s="182"/>
      <c r="AO13" s="120"/>
      <c r="AP13" s="121"/>
      <c r="AQ13" s="100"/>
      <c r="AT13" s="296">
        <f>IF(AQ28="","",SUM(AQ28,AQ29))</f>
        <v>1100000</v>
      </c>
      <c r="AU13" s="297"/>
      <c r="AV13" s="298"/>
      <c r="AW13" s="171"/>
      <c r="AX13" s="172"/>
      <c r="AY13" s="172"/>
      <c r="AZ13" s="173"/>
      <c r="BA13" s="172"/>
      <c r="BB13" s="174"/>
      <c r="BC13" s="302"/>
      <c r="BD13" s="303"/>
      <c r="BE13" s="304"/>
      <c r="BF13" s="302"/>
      <c r="BG13" s="308"/>
      <c r="BH13" s="309"/>
      <c r="BI13" s="161"/>
      <c r="BJ13" s="182"/>
      <c r="BK13" s="182"/>
      <c r="BL13" s="156"/>
      <c r="BM13" s="182"/>
      <c r="BN13" s="182"/>
    </row>
    <row r="14" spans="3:66" ht="24.95" customHeight="1">
      <c r="C14" s="110"/>
      <c r="D14" s="182"/>
      <c r="E14" s="182"/>
      <c r="F14" s="182"/>
      <c r="G14" s="182"/>
      <c r="H14" s="152"/>
      <c r="I14" s="110"/>
      <c r="J14" s="110"/>
      <c r="K14" s="182"/>
      <c r="L14" s="182"/>
      <c r="M14" s="182"/>
      <c r="N14" s="182"/>
      <c r="O14" s="182"/>
      <c r="P14" s="182"/>
      <c r="Q14" s="110"/>
      <c r="R14" s="110"/>
      <c r="S14" s="152"/>
      <c r="T14" s="110"/>
      <c r="U14" s="110"/>
      <c r="V14" s="182"/>
      <c r="W14" s="182"/>
      <c r="X14" s="182"/>
      <c r="Y14" s="182"/>
      <c r="Z14" s="182"/>
      <c r="AA14" s="182"/>
      <c r="AB14" s="110"/>
      <c r="AC14" s="110"/>
      <c r="AD14" s="152"/>
      <c r="AE14" s="110"/>
      <c r="AF14" s="110"/>
      <c r="AG14" s="182"/>
      <c r="AH14" s="182"/>
      <c r="AI14" s="182"/>
      <c r="AJ14" s="182"/>
      <c r="AK14" s="182"/>
      <c r="AL14" s="182"/>
      <c r="AM14" s="110"/>
      <c r="AN14" s="110"/>
      <c r="AO14" s="101"/>
      <c r="AP14" s="111"/>
      <c r="AQ14" s="100"/>
      <c r="AT14" s="299"/>
      <c r="AU14" s="300"/>
      <c r="AV14" s="301"/>
      <c r="AW14" s="175"/>
      <c r="AX14" s="172"/>
      <c r="AY14" s="172"/>
      <c r="AZ14" s="172"/>
      <c r="BA14" s="172"/>
      <c r="BB14" s="174"/>
      <c r="BC14" s="305"/>
      <c r="BD14" s="306"/>
      <c r="BE14" s="307"/>
      <c r="BF14" s="310"/>
      <c r="BG14" s="311"/>
      <c r="BH14" s="312"/>
      <c r="BI14" s="181"/>
      <c r="BJ14" s="182"/>
      <c r="BK14" s="182"/>
      <c r="BL14" s="182"/>
      <c r="BM14" s="182"/>
      <c r="BN14" s="182"/>
    </row>
    <row r="15" spans="3:66" ht="9.9499999999999993" customHeight="1">
      <c r="C15" s="118"/>
      <c r="D15" s="111"/>
      <c r="E15" s="118"/>
      <c r="F15" s="111"/>
      <c r="G15" s="110"/>
      <c r="H15" s="111"/>
      <c r="I15" s="111"/>
      <c r="J15" s="118"/>
      <c r="K15" s="111"/>
      <c r="L15" s="111"/>
      <c r="M15" s="110"/>
      <c r="N15" s="111"/>
      <c r="O15" s="111"/>
      <c r="P15" s="110"/>
      <c r="Q15" s="111"/>
      <c r="R15" s="111"/>
      <c r="S15" s="118"/>
      <c r="T15" s="111"/>
      <c r="U15" s="111"/>
      <c r="V15" s="110"/>
      <c r="W15" s="111"/>
      <c r="X15" s="111"/>
      <c r="Y15" s="110"/>
      <c r="Z15" s="111"/>
      <c r="AA15" s="110"/>
      <c r="AB15" s="104"/>
      <c r="AC15" s="118"/>
      <c r="AD15" s="111"/>
      <c r="AE15" s="111"/>
      <c r="AF15" s="118"/>
      <c r="AG15" s="110"/>
      <c r="AH15" s="111"/>
      <c r="AI15" s="110"/>
      <c r="AJ15" s="110"/>
      <c r="AK15" s="110"/>
      <c r="AL15" s="110"/>
      <c r="AM15" s="110"/>
      <c r="AN15" s="110"/>
      <c r="AO15" s="111"/>
      <c r="AP15" s="110"/>
      <c r="AQ15" s="110"/>
      <c r="AR15" s="110"/>
      <c r="AS15" s="96"/>
      <c r="AT15" s="67"/>
      <c r="AU15" s="67"/>
      <c r="AV15" s="67"/>
      <c r="AW15" s="67"/>
      <c r="AX15" s="67"/>
      <c r="AY15" s="67"/>
      <c r="AZ15" s="67"/>
      <c r="BA15" s="67"/>
      <c r="BB15" s="67"/>
      <c r="BC15" s="67"/>
      <c r="BD15" s="67"/>
      <c r="BE15" s="67"/>
      <c r="BF15" s="67"/>
      <c r="BG15" s="67"/>
      <c r="BH15" s="67"/>
      <c r="BI15" s="67"/>
      <c r="BJ15" s="67"/>
      <c r="BK15" s="67"/>
      <c r="BL15" s="67"/>
      <c r="BM15" s="67"/>
      <c r="BN15" s="25"/>
    </row>
    <row r="16" spans="3:66" ht="20.100000000000001" customHeight="1">
      <c r="C16" s="158"/>
      <c r="D16" s="159"/>
      <c r="E16" s="159"/>
      <c r="F16" s="153"/>
      <c r="G16" s="154"/>
      <c r="H16" s="154"/>
      <c r="I16" s="154"/>
      <c r="J16" s="154"/>
      <c r="K16" s="154"/>
      <c r="L16" s="154"/>
      <c r="M16" s="155"/>
      <c r="N16" s="315" t="s">
        <v>9</v>
      </c>
      <c r="O16" s="316"/>
      <c r="P16" s="316"/>
      <c r="Q16" s="316"/>
      <c r="R16" s="316"/>
      <c r="S16" s="316"/>
      <c r="T16" s="316"/>
      <c r="U16" s="316"/>
      <c r="V16" s="316"/>
      <c r="W16" s="316"/>
      <c r="X16" s="316"/>
      <c r="Y16" s="316"/>
      <c r="Z16" s="316"/>
      <c r="AA16" s="316"/>
      <c r="AB16" s="316"/>
      <c r="AC16" s="316"/>
      <c r="AD16" s="317"/>
      <c r="AE16" s="315" t="s">
        <v>10</v>
      </c>
      <c r="AF16" s="316"/>
      <c r="AG16" s="316"/>
      <c r="AH16" s="317"/>
      <c r="AI16" s="339" t="s">
        <v>11</v>
      </c>
      <c r="AJ16" s="317"/>
      <c r="AK16" s="315" t="s">
        <v>12</v>
      </c>
      <c r="AL16" s="316"/>
      <c r="AM16" s="316"/>
      <c r="AN16" s="316"/>
      <c r="AO16" s="316"/>
      <c r="AP16" s="317"/>
      <c r="AQ16" s="315" t="s">
        <v>13</v>
      </c>
      <c r="AR16" s="316"/>
      <c r="AS16" s="316"/>
      <c r="AT16" s="317"/>
      <c r="AU16" s="313" t="s">
        <v>14</v>
      </c>
      <c r="AV16" s="315" t="s">
        <v>15</v>
      </c>
      <c r="AW16" s="316"/>
      <c r="AX16" s="317"/>
      <c r="AY16" s="177"/>
      <c r="AZ16" s="178"/>
      <c r="BA16" s="178"/>
      <c r="BB16" s="179"/>
      <c r="BC16" s="179"/>
      <c r="BD16" s="179"/>
      <c r="BE16" s="179"/>
      <c r="BF16" s="179"/>
      <c r="BG16" s="179"/>
      <c r="BH16" s="179"/>
      <c r="BI16" s="179"/>
      <c r="BJ16" s="179"/>
      <c r="BK16" s="179"/>
      <c r="BL16" s="179"/>
      <c r="BM16" s="179"/>
      <c r="BN16" s="180"/>
    </row>
    <row r="17" spans="3:66" ht="20.100000000000001" customHeight="1">
      <c r="C17" s="159"/>
      <c r="D17" s="159"/>
      <c r="E17" s="159"/>
      <c r="F17" s="154"/>
      <c r="G17" s="154"/>
      <c r="H17" s="154"/>
      <c r="I17" s="154"/>
      <c r="J17" s="154"/>
      <c r="K17" s="154"/>
      <c r="L17" s="154"/>
      <c r="M17" s="155"/>
      <c r="N17" s="323"/>
      <c r="O17" s="319"/>
      <c r="P17" s="319"/>
      <c r="Q17" s="319"/>
      <c r="R17" s="319"/>
      <c r="S17" s="319"/>
      <c r="T17" s="319"/>
      <c r="U17" s="319"/>
      <c r="V17" s="319"/>
      <c r="W17" s="319"/>
      <c r="X17" s="319"/>
      <c r="Y17" s="319"/>
      <c r="Z17" s="319"/>
      <c r="AA17" s="319"/>
      <c r="AB17" s="319"/>
      <c r="AC17" s="319"/>
      <c r="AD17" s="320"/>
      <c r="AE17" s="323"/>
      <c r="AF17" s="319"/>
      <c r="AG17" s="319"/>
      <c r="AH17" s="320"/>
      <c r="AI17" s="323"/>
      <c r="AJ17" s="320"/>
      <c r="AK17" s="323"/>
      <c r="AL17" s="319"/>
      <c r="AM17" s="319"/>
      <c r="AN17" s="319"/>
      <c r="AO17" s="319"/>
      <c r="AP17" s="320"/>
      <c r="AQ17" s="323"/>
      <c r="AR17" s="319"/>
      <c r="AS17" s="319"/>
      <c r="AT17" s="320"/>
      <c r="AU17" s="314"/>
      <c r="AV17" s="318" t="s">
        <v>16</v>
      </c>
      <c r="AW17" s="319"/>
      <c r="AX17" s="320"/>
      <c r="AY17" s="181"/>
      <c r="AZ17" s="182"/>
      <c r="BA17" s="182"/>
      <c r="BB17" s="183"/>
      <c r="BC17" s="183"/>
      <c r="BD17" s="183"/>
      <c r="BE17" s="183"/>
      <c r="BF17" s="183"/>
      <c r="BG17" s="183"/>
      <c r="BH17" s="183"/>
      <c r="BI17" s="183"/>
      <c r="BJ17" s="183"/>
      <c r="BK17" s="183"/>
      <c r="BL17" s="183"/>
      <c r="BM17" s="183"/>
      <c r="BN17" s="184"/>
    </row>
    <row r="18" spans="3:66" ht="23.1" customHeight="1">
      <c r="C18" s="96"/>
      <c r="D18" s="182"/>
      <c r="E18" s="182"/>
      <c r="F18" s="96"/>
      <c r="G18" s="182"/>
      <c r="H18" s="182"/>
      <c r="I18" s="182"/>
      <c r="J18" s="182"/>
      <c r="K18" s="182"/>
      <c r="L18" s="182"/>
      <c r="M18" s="157"/>
      <c r="N18" s="321" t="s">
        <v>84</v>
      </c>
      <c r="O18" s="265"/>
      <c r="P18" s="265"/>
      <c r="Q18" s="265"/>
      <c r="R18" s="265"/>
      <c r="S18" s="265"/>
      <c r="T18" s="265"/>
      <c r="U18" s="265"/>
      <c r="V18" s="265"/>
      <c r="W18" s="265"/>
      <c r="X18" s="265"/>
      <c r="Y18" s="265"/>
      <c r="Z18" s="265"/>
      <c r="AA18" s="265"/>
      <c r="AB18" s="265"/>
      <c r="AC18" s="265"/>
      <c r="AD18" s="266"/>
      <c r="AE18" s="321">
        <v>1</v>
      </c>
      <c r="AF18" s="265"/>
      <c r="AG18" s="265"/>
      <c r="AH18" s="266"/>
      <c r="AI18" s="322" t="s">
        <v>79</v>
      </c>
      <c r="AJ18" s="317"/>
      <c r="AK18" s="324"/>
      <c r="AL18" s="325"/>
      <c r="AM18" s="325"/>
      <c r="AN18" s="325"/>
      <c r="AO18" s="325"/>
      <c r="AP18" s="326"/>
      <c r="AQ18" s="330">
        <v>1000000</v>
      </c>
      <c r="AR18" s="331"/>
      <c r="AS18" s="331"/>
      <c r="AT18" s="332"/>
      <c r="AU18" s="196">
        <v>50</v>
      </c>
      <c r="AV18" s="336">
        <v>500000</v>
      </c>
      <c r="AW18" s="337"/>
      <c r="AX18" s="338"/>
      <c r="AY18" s="348"/>
      <c r="AZ18" s="260"/>
      <c r="BA18" s="260"/>
      <c r="BB18" s="260"/>
      <c r="BC18" s="260"/>
      <c r="BD18" s="260"/>
      <c r="BE18" s="260"/>
      <c r="BF18" s="260"/>
      <c r="BG18" s="260"/>
      <c r="BH18" s="260"/>
      <c r="BI18" s="260"/>
      <c r="BJ18" s="260"/>
      <c r="BK18" s="260"/>
      <c r="BL18" s="260"/>
      <c r="BM18" s="260"/>
      <c r="BN18" s="349"/>
    </row>
    <row r="19" spans="3:66" ht="23.1" customHeight="1">
      <c r="C19" s="182"/>
      <c r="D19" s="182"/>
      <c r="E19" s="182"/>
      <c r="F19" s="182"/>
      <c r="G19" s="182"/>
      <c r="H19" s="182"/>
      <c r="I19" s="182"/>
      <c r="J19" s="182"/>
      <c r="K19" s="182"/>
      <c r="L19" s="182"/>
      <c r="M19" s="157"/>
      <c r="N19" s="262"/>
      <c r="O19" s="263"/>
      <c r="P19" s="263"/>
      <c r="Q19" s="263"/>
      <c r="R19" s="263"/>
      <c r="S19" s="263"/>
      <c r="T19" s="263"/>
      <c r="U19" s="263"/>
      <c r="V19" s="263"/>
      <c r="W19" s="263"/>
      <c r="X19" s="263"/>
      <c r="Y19" s="263"/>
      <c r="Z19" s="263"/>
      <c r="AA19" s="263"/>
      <c r="AB19" s="263"/>
      <c r="AC19" s="263"/>
      <c r="AD19" s="274"/>
      <c r="AE19" s="262"/>
      <c r="AF19" s="263"/>
      <c r="AG19" s="263"/>
      <c r="AH19" s="274"/>
      <c r="AI19" s="323"/>
      <c r="AJ19" s="320"/>
      <c r="AK19" s="327"/>
      <c r="AL19" s="328"/>
      <c r="AM19" s="328"/>
      <c r="AN19" s="328"/>
      <c r="AO19" s="328"/>
      <c r="AP19" s="329"/>
      <c r="AQ19" s="333"/>
      <c r="AR19" s="334"/>
      <c r="AS19" s="334"/>
      <c r="AT19" s="335"/>
      <c r="AU19" s="194"/>
      <c r="AV19" s="353"/>
      <c r="AW19" s="354"/>
      <c r="AX19" s="355"/>
      <c r="AY19" s="261"/>
      <c r="AZ19" s="260"/>
      <c r="BA19" s="260"/>
      <c r="BB19" s="260"/>
      <c r="BC19" s="260"/>
      <c r="BD19" s="260"/>
      <c r="BE19" s="260"/>
      <c r="BF19" s="260"/>
      <c r="BG19" s="260"/>
      <c r="BH19" s="260"/>
      <c r="BI19" s="260"/>
      <c r="BJ19" s="260"/>
      <c r="BK19" s="260"/>
      <c r="BL19" s="260"/>
      <c r="BM19" s="260"/>
      <c r="BN19" s="349"/>
    </row>
    <row r="20" spans="3:66" ht="23.1" customHeight="1">
      <c r="C20" s="96"/>
      <c r="D20" s="182"/>
      <c r="E20" s="182"/>
      <c r="F20" s="96"/>
      <c r="G20" s="182"/>
      <c r="H20" s="182"/>
      <c r="I20" s="182"/>
      <c r="J20" s="182"/>
      <c r="K20" s="182"/>
      <c r="L20" s="182"/>
      <c r="M20" s="157"/>
      <c r="N20" s="321" t="s">
        <v>78</v>
      </c>
      <c r="O20" s="265"/>
      <c r="P20" s="265"/>
      <c r="Q20" s="265"/>
      <c r="R20" s="265"/>
      <c r="S20" s="265"/>
      <c r="T20" s="265"/>
      <c r="U20" s="265"/>
      <c r="V20" s="265"/>
      <c r="W20" s="265"/>
      <c r="X20" s="265"/>
      <c r="Y20" s="265"/>
      <c r="Z20" s="265"/>
      <c r="AA20" s="265"/>
      <c r="AB20" s="265"/>
      <c r="AC20" s="265"/>
      <c r="AD20" s="266"/>
      <c r="AE20" s="321"/>
      <c r="AF20" s="265"/>
      <c r="AG20" s="265"/>
      <c r="AH20" s="266"/>
      <c r="AI20" s="322"/>
      <c r="AJ20" s="317"/>
      <c r="AK20" s="324"/>
      <c r="AL20" s="325"/>
      <c r="AM20" s="325"/>
      <c r="AN20" s="325"/>
      <c r="AO20" s="325"/>
      <c r="AP20" s="326"/>
      <c r="AQ20" s="330"/>
      <c r="AR20" s="331"/>
      <c r="AS20" s="331"/>
      <c r="AT20" s="332"/>
      <c r="AU20" s="196"/>
      <c r="AV20" s="350"/>
      <c r="AW20" s="351"/>
      <c r="AX20" s="352"/>
      <c r="AY20" s="261"/>
      <c r="AZ20" s="260"/>
      <c r="BA20" s="260"/>
      <c r="BB20" s="260"/>
      <c r="BC20" s="260"/>
      <c r="BD20" s="260"/>
      <c r="BE20" s="260"/>
      <c r="BF20" s="260"/>
      <c r="BG20" s="260"/>
      <c r="BH20" s="260"/>
      <c r="BI20" s="260"/>
      <c r="BJ20" s="260"/>
      <c r="BK20" s="260"/>
      <c r="BL20" s="260"/>
      <c r="BM20" s="260"/>
      <c r="BN20" s="349"/>
    </row>
    <row r="21" spans="3:66" ht="23.1" customHeight="1">
      <c r="C21" s="182"/>
      <c r="D21" s="182"/>
      <c r="E21" s="182"/>
      <c r="F21" s="182"/>
      <c r="G21" s="182"/>
      <c r="H21" s="182"/>
      <c r="I21" s="182"/>
      <c r="J21" s="182"/>
      <c r="K21" s="182"/>
      <c r="L21" s="182"/>
      <c r="M21" s="157"/>
      <c r="N21" s="262"/>
      <c r="O21" s="263"/>
      <c r="P21" s="263"/>
      <c r="Q21" s="263"/>
      <c r="R21" s="263"/>
      <c r="S21" s="263"/>
      <c r="T21" s="263"/>
      <c r="U21" s="263"/>
      <c r="V21" s="263"/>
      <c r="W21" s="263"/>
      <c r="X21" s="263"/>
      <c r="Y21" s="263"/>
      <c r="Z21" s="263"/>
      <c r="AA21" s="263"/>
      <c r="AB21" s="263"/>
      <c r="AC21" s="263"/>
      <c r="AD21" s="274"/>
      <c r="AE21" s="262"/>
      <c r="AF21" s="263"/>
      <c r="AG21" s="263"/>
      <c r="AH21" s="274"/>
      <c r="AI21" s="323"/>
      <c r="AJ21" s="320"/>
      <c r="AK21" s="327"/>
      <c r="AL21" s="328"/>
      <c r="AM21" s="328"/>
      <c r="AN21" s="328"/>
      <c r="AO21" s="328"/>
      <c r="AP21" s="329"/>
      <c r="AQ21" s="333"/>
      <c r="AR21" s="334"/>
      <c r="AS21" s="334"/>
      <c r="AT21" s="335"/>
      <c r="AU21" s="194"/>
      <c r="AV21" s="353"/>
      <c r="AW21" s="354"/>
      <c r="AX21" s="355"/>
      <c r="AY21" s="261"/>
      <c r="AZ21" s="260"/>
      <c r="BA21" s="260"/>
      <c r="BB21" s="260"/>
      <c r="BC21" s="260"/>
      <c r="BD21" s="260"/>
      <c r="BE21" s="260"/>
      <c r="BF21" s="260"/>
      <c r="BG21" s="260"/>
      <c r="BH21" s="260"/>
      <c r="BI21" s="260"/>
      <c r="BJ21" s="260"/>
      <c r="BK21" s="260"/>
      <c r="BL21" s="260"/>
      <c r="BM21" s="260"/>
      <c r="BN21" s="349"/>
    </row>
    <row r="22" spans="3:66" ht="23.1" customHeight="1">
      <c r="C22" s="96"/>
      <c r="D22" s="182"/>
      <c r="E22" s="182"/>
      <c r="F22" s="96"/>
      <c r="G22" s="182"/>
      <c r="H22" s="182"/>
      <c r="I22" s="182"/>
      <c r="J22" s="182"/>
      <c r="K22" s="182"/>
      <c r="L22" s="182"/>
      <c r="M22" s="157"/>
      <c r="N22" s="321"/>
      <c r="O22" s="265"/>
      <c r="P22" s="265"/>
      <c r="Q22" s="265"/>
      <c r="R22" s="265"/>
      <c r="S22" s="265"/>
      <c r="T22" s="265"/>
      <c r="U22" s="265"/>
      <c r="V22" s="265"/>
      <c r="W22" s="265"/>
      <c r="X22" s="265"/>
      <c r="Y22" s="265"/>
      <c r="Z22" s="265"/>
      <c r="AA22" s="265"/>
      <c r="AB22" s="265"/>
      <c r="AC22" s="265"/>
      <c r="AD22" s="266"/>
      <c r="AE22" s="321"/>
      <c r="AF22" s="265"/>
      <c r="AG22" s="265"/>
      <c r="AH22" s="266"/>
      <c r="AI22" s="322"/>
      <c r="AJ22" s="317"/>
      <c r="AK22" s="324"/>
      <c r="AL22" s="325"/>
      <c r="AM22" s="325"/>
      <c r="AN22" s="325"/>
      <c r="AO22" s="325"/>
      <c r="AP22" s="326"/>
      <c r="AQ22" s="330"/>
      <c r="AR22" s="331"/>
      <c r="AS22" s="331"/>
      <c r="AT22" s="332"/>
      <c r="AU22" s="196"/>
      <c r="AV22" s="350"/>
      <c r="AW22" s="351"/>
      <c r="AX22" s="352"/>
      <c r="AY22" s="261"/>
      <c r="AZ22" s="260"/>
      <c r="BA22" s="260"/>
      <c r="BB22" s="260"/>
      <c r="BC22" s="260"/>
      <c r="BD22" s="260"/>
      <c r="BE22" s="260"/>
      <c r="BF22" s="260"/>
      <c r="BG22" s="260"/>
      <c r="BH22" s="260"/>
      <c r="BI22" s="260"/>
      <c r="BJ22" s="260"/>
      <c r="BK22" s="260"/>
      <c r="BL22" s="260"/>
      <c r="BM22" s="260"/>
      <c r="BN22" s="349"/>
    </row>
    <row r="23" spans="3:66" ht="23.1" customHeight="1">
      <c r="C23" s="182"/>
      <c r="D23" s="182"/>
      <c r="E23" s="182"/>
      <c r="F23" s="182"/>
      <c r="G23" s="182"/>
      <c r="H23" s="182"/>
      <c r="I23" s="182"/>
      <c r="J23" s="182"/>
      <c r="K23" s="182"/>
      <c r="L23" s="182"/>
      <c r="M23" s="157"/>
      <c r="N23" s="262"/>
      <c r="O23" s="263"/>
      <c r="P23" s="263"/>
      <c r="Q23" s="263"/>
      <c r="R23" s="263"/>
      <c r="S23" s="263"/>
      <c r="T23" s="263"/>
      <c r="U23" s="263"/>
      <c r="V23" s="263"/>
      <c r="W23" s="263"/>
      <c r="X23" s="263"/>
      <c r="Y23" s="263"/>
      <c r="Z23" s="263"/>
      <c r="AA23" s="263"/>
      <c r="AB23" s="263"/>
      <c r="AC23" s="263"/>
      <c r="AD23" s="274"/>
      <c r="AE23" s="262"/>
      <c r="AF23" s="263"/>
      <c r="AG23" s="263"/>
      <c r="AH23" s="274"/>
      <c r="AI23" s="323"/>
      <c r="AJ23" s="320"/>
      <c r="AK23" s="327"/>
      <c r="AL23" s="328"/>
      <c r="AM23" s="328"/>
      <c r="AN23" s="328"/>
      <c r="AO23" s="328"/>
      <c r="AP23" s="329"/>
      <c r="AQ23" s="333"/>
      <c r="AR23" s="334"/>
      <c r="AS23" s="334"/>
      <c r="AT23" s="335"/>
      <c r="AU23" s="194"/>
      <c r="AV23" s="353"/>
      <c r="AW23" s="354"/>
      <c r="AX23" s="355"/>
      <c r="AY23" s="261"/>
      <c r="AZ23" s="260"/>
      <c r="BA23" s="260"/>
      <c r="BB23" s="260"/>
      <c r="BC23" s="260"/>
      <c r="BD23" s="260"/>
      <c r="BE23" s="260"/>
      <c r="BF23" s="260"/>
      <c r="BG23" s="260"/>
      <c r="BH23" s="260"/>
      <c r="BI23" s="260"/>
      <c r="BJ23" s="260"/>
      <c r="BK23" s="260"/>
      <c r="BL23" s="260"/>
      <c r="BM23" s="260"/>
      <c r="BN23" s="349"/>
    </row>
    <row r="24" spans="3:66" ht="23.1" customHeight="1">
      <c r="C24" s="96"/>
      <c r="D24" s="182"/>
      <c r="E24" s="182"/>
      <c r="F24" s="96"/>
      <c r="G24" s="182"/>
      <c r="H24" s="182"/>
      <c r="I24" s="182"/>
      <c r="J24" s="182"/>
      <c r="K24" s="182"/>
      <c r="L24" s="182"/>
      <c r="M24" s="157"/>
      <c r="N24" s="321"/>
      <c r="O24" s="265"/>
      <c r="P24" s="265"/>
      <c r="Q24" s="265"/>
      <c r="R24" s="265"/>
      <c r="S24" s="265"/>
      <c r="T24" s="265"/>
      <c r="U24" s="265"/>
      <c r="V24" s="265"/>
      <c r="W24" s="265"/>
      <c r="X24" s="265"/>
      <c r="Y24" s="265"/>
      <c r="Z24" s="265"/>
      <c r="AA24" s="265"/>
      <c r="AB24" s="265"/>
      <c r="AC24" s="265"/>
      <c r="AD24" s="266"/>
      <c r="AE24" s="321"/>
      <c r="AF24" s="265"/>
      <c r="AG24" s="265"/>
      <c r="AH24" s="266"/>
      <c r="AI24" s="322"/>
      <c r="AJ24" s="317"/>
      <c r="AK24" s="324"/>
      <c r="AL24" s="325"/>
      <c r="AM24" s="325"/>
      <c r="AN24" s="325"/>
      <c r="AO24" s="325"/>
      <c r="AP24" s="326"/>
      <c r="AQ24" s="330"/>
      <c r="AR24" s="331"/>
      <c r="AS24" s="331"/>
      <c r="AT24" s="332"/>
      <c r="AU24" s="196"/>
      <c r="AV24" s="350"/>
      <c r="AW24" s="351"/>
      <c r="AX24" s="352"/>
      <c r="AY24" s="261"/>
      <c r="AZ24" s="260"/>
      <c r="BA24" s="260"/>
      <c r="BB24" s="260"/>
      <c r="BC24" s="260"/>
      <c r="BD24" s="260"/>
      <c r="BE24" s="260"/>
      <c r="BF24" s="260"/>
      <c r="BG24" s="260"/>
      <c r="BH24" s="260"/>
      <c r="BI24" s="260"/>
      <c r="BJ24" s="260"/>
      <c r="BK24" s="260"/>
      <c r="BL24" s="260"/>
      <c r="BM24" s="260"/>
      <c r="BN24" s="349"/>
    </row>
    <row r="25" spans="3:66" ht="23.1" customHeight="1">
      <c r="C25" s="182"/>
      <c r="D25" s="182"/>
      <c r="E25" s="182"/>
      <c r="F25" s="182"/>
      <c r="G25" s="182"/>
      <c r="H25" s="182"/>
      <c r="I25" s="182"/>
      <c r="J25" s="182"/>
      <c r="K25" s="182"/>
      <c r="L25" s="182"/>
      <c r="M25" s="157"/>
      <c r="N25" s="262"/>
      <c r="O25" s="263"/>
      <c r="P25" s="263"/>
      <c r="Q25" s="263"/>
      <c r="R25" s="263"/>
      <c r="S25" s="263"/>
      <c r="T25" s="263"/>
      <c r="U25" s="263"/>
      <c r="V25" s="263"/>
      <c r="W25" s="263"/>
      <c r="X25" s="263"/>
      <c r="Y25" s="263"/>
      <c r="Z25" s="263"/>
      <c r="AA25" s="263"/>
      <c r="AB25" s="263"/>
      <c r="AC25" s="263"/>
      <c r="AD25" s="274"/>
      <c r="AE25" s="262"/>
      <c r="AF25" s="263"/>
      <c r="AG25" s="263"/>
      <c r="AH25" s="274"/>
      <c r="AI25" s="323"/>
      <c r="AJ25" s="320"/>
      <c r="AK25" s="327"/>
      <c r="AL25" s="328"/>
      <c r="AM25" s="328"/>
      <c r="AN25" s="328"/>
      <c r="AO25" s="328"/>
      <c r="AP25" s="329"/>
      <c r="AQ25" s="333"/>
      <c r="AR25" s="334"/>
      <c r="AS25" s="334"/>
      <c r="AT25" s="335"/>
      <c r="AU25" s="194"/>
      <c r="AV25" s="353"/>
      <c r="AW25" s="354"/>
      <c r="AX25" s="355"/>
      <c r="AY25" s="261"/>
      <c r="AZ25" s="260"/>
      <c r="BA25" s="260"/>
      <c r="BB25" s="260"/>
      <c r="BC25" s="260"/>
      <c r="BD25" s="260"/>
      <c r="BE25" s="260"/>
      <c r="BF25" s="260"/>
      <c r="BG25" s="260"/>
      <c r="BH25" s="260"/>
      <c r="BI25" s="260"/>
      <c r="BJ25" s="260"/>
      <c r="BK25" s="260"/>
      <c r="BL25" s="260"/>
      <c r="BM25" s="260"/>
      <c r="BN25" s="349"/>
    </row>
    <row r="26" spans="3:66" ht="23.1" customHeight="1">
      <c r="C26" s="96"/>
      <c r="D26" s="182"/>
      <c r="E26" s="182"/>
      <c r="F26" s="96"/>
      <c r="G26" s="182"/>
      <c r="H26" s="182"/>
      <c r="I26" s="182"/>
      <c r="J26" s="182"/>
      <c r="K26" s="182"/>
      <c r="L26" s="182"/>
      <c r="M26" s="157"/>
      <c r="N26" s="321"/>
      <c r="O26" s="265"/>
      <c r="P26" s="265"/>
      <c r="Q26" s="265"/>
      <c r="R26" s="265"/>
      <c r="S26" s="265"/>
      <c r="T26" s="265"/>
      <c r="U26" s="265"/>
      <c r="V26" s="265"/>
      <c r="W26" s="265"/>
      <c r="X26" s="265"/>
      <c r="Y26" s="265"/>
      <c r="Z26" s="265"/>
      <c r="AA26" s="265"/>
      <c r="AB26" s="265"/>
      <c r="AC26" s="265"/>
      <c r="AD26" s="266"/>
      <c r="AE26" s="321"/>
      <c r="AF26" s="265"/>
      <c r="AG26" s="265"/>
      <c r="AH26" s="266"/>
      <c r="AI26" s="322"/>
      <c r="AJ26" s="317"/>
      <c r="AK26" s="324"/>
      <c r="AL26" s="325"/>
      <c r="AM26" s="325"/>
      <c r="AN26" s="325"/>
      <c r="AO26" s="325"/>
      <c r="AP26" s="326"/>
      <c r="AQ26" s="330"/>
      <c r="AR26" s="331"/>
      <c r="AS26" s="331"/>
      <c r="AT26" s="332"/>
      <c r="AU26" s="196"/>
      <c r="AV26" s="350"/>
      <c r="AW26" s="351"/>
      <c r="AX26" s="352"/>
      <c r="AY26" s="261"/>
      <c r="AZ26" s="260"/>
      <c r="BA26" s="260"/>
      <c r="BB26" s="260"/>
      <c r="BC26" s="260"/>
      <c r="BD26" s="260"/>
      <c r="BE26" s="260"/>
      <c r="BF26" s="260"/>
      <c r="BG26" s="260"/>
      <c r="BH26" s="260"/>
      <c r="BI26" s="260"/>
      <c r="BJ26" s="260"/>
      <c r="BK26" s="260"/>
      <c r="BL26" s="260"/>
      <c r="BM26" s="260"/>
      <c r="BN26" s="349"/>
    </row>
    <row r="27" spans="3:66" ht="23.1" customHeight="1">
      <c r="C27" s="182"/>
      <c r="D27" s="182"/>
      <c r="E27" s="182"/>
      <c r="F27" s="182"/>
      <c r="G27" s="182"/>
      <c r="H27" s="182"/>
      <c r="I27" s="182"/>
      <c r="J27" s="182"/>
      <c r="K27" s="182"/>
      <c r="L27" s="182"/>
      <c r="M27" s="157"/>
      <c r="N27" s="262"/>
      <c r="O27" s="263"/>
      <c r="P27" s="263"/>
      <c r="Q27" s="263"/>
      <c r="R27" s="263"/>
      <c r="S27" s="263"/>
      <c r="T27" s="263"/>
      <c r="U27" s="263"/>
      <c r="V27" s="263"/>
      <c r="W27" s="263"/>
      <c r="X27" s="263"/>
      <c r="Y27" s="263"/>
      <c r="Z27" s="263"/>
      <c r="AA27" s="263"/>
      <c r="AB27" s="263"/>
      <c r="AC27" s="263"/>
      <c r="AD27" s="274"/>
      <c r="AE27" s="262"/>
      <c r="AF27" s="263"/>
      <c r="AG27" s="263"/>
      <c r="AH27" s="274"/>
      <c r="AI27" s="323"/>
      <c r="AJ27" s="320"/>
      <c r="AK27" s="327"/>
      <c r="AL27" s="328"/>
      <c r="AM27" s="328"/>
      <c r="AN27" s="328"/>
      <c r="AO27" s="328"/>
      <c r="AP27" s="329"/>
      <c r="AQ27" s="333"/>
      <c r="AR27" s="334"/>
      <c r="AS27" s="334"/>
      <c r="AT27" s="335"/>
      <c r="AU27" s="194"/>
      <c r="AV27" s="353"/>
      <c r="AW27" s="354"/>
      <c r="AX27" s="355"/>
      <c r="AY27" s="262"/>
      <c r="AZ27" s="263"/>
      <c r="BA27" s="263"/>
      <c r="BB27" s="263"/>
      <c r="BC27" s="263"/>
      <c r="BD27" s="263"/>
      <c r="BE27" s="263"/>
      <c r="BF27" s="263"/>
      <c r="BG27" s="263"/>
      <c r="BH27" s="263"/>
      <c r="BI27" s="263"/>
      <c r="BJ27" s="263"/>
      <c r="BK27" s="263"/>
      <c r="BL27" s="263"/>
      <c r="BM27" s="263"/>
      <c r="BN27" s="274"/>
    </row>
    <row r="28" spans="3:66" ht="23.1" customHeight="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96"/>
      <c r="AB28" s="183"/>
      <c r="AC28" s="192"/>
      <c r="AD28" s="192"/>
      <c r="AE28" s="192"/>
      <c r="AF28" s="192"/>
      <c r="AG28" s="192"/>
      <c r="AH28" s="192"/>
      <c r="AI28" s="192"/>
      <c r="AJ28" s="192"/>
      <c r="AK28" s="287" t="s">
        <v>56</v>
      </c>
      <c r="AL28" s="340"/>
      <c r="AM28" s="340"/>
      <c r="AN28" s="340"/>
      <c r="AO28" s="340"/>
      <c r="AP28" s="341"/>
      <c r="AQ28" s="342">
        <f>SUM(AQ18,AQ20,AQ22,AQ24,AQ26)</f>
        <v>1000000</v>
      </c>
      <c r="AR28" s="343"/>
      <c r="AS28" s="343"/>
      <c r="AT28" s="344"/>
      <c r="AU28" s="186"/>
      <c r="AV28" s="34"/>
      <c r="AW28" s="34"/>
      <c r="AX28" s="34"/>
      <c r="AY28" s="34"/>
      <c r="AZ28" s="34"/>
      <c r="BA28" s="34"/>
      <c r="BB28" s="34"/>
    </row>
    <row r="29" spans="3:66" ht="23.1" customHeight="1">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96"/>
      <c r="AB29" s="183"/>
      <c r="AC29" s="192"/>
      <c r="AD29" s="192"/>
      <c r="AE29" s="192"/>
      <c r="AF29" s="192"/>
      <c r="AG29" s="192"/>
      <c r="AH29" s="192"/>
      <c r="AI29" s="192"/>
      <c r="AJ29" s="192"/>
      <c r="AK29" s="287" t="s">
        <v>57</v>
      </c>
      <c r="AL29" s="340"/>
      <c r="AM29" s="340"/>
      <c r="AN29" s="340"/>
      <c r="AO29" s="340"/>
      <c r="AP29" s="341"/>
      <c r="AQ29" s="345">
        <v>100000</v>
      </c>
      <c r="AR29" s="346"/>
      <c r="AS29" s="346"/>
      <c r="AT29" s="347"/>
      <c r="AU29" s="37"/>
      <c r="AV29" s="192"/>
      <c r="AW29" s="192"/>
      <c r="AX29" s="192"/>
      <c r="AY29" s="192"/>
      <c r="AZ29" s="192"/>
      <c r="BA29" s="192"/>
      <c r="BB29" s="192"/>
    </row>
    <row r="30" spans="3:66" ht="9.9499999999999993" customHeight="1">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96"/>
      <c r="AB30" s="183"/>
      <c r="AC30" s="192"/>
      <c r="AD30" s="192"/>
      <c r="AE30" s="192"/>
      <c r="AF30" s="192"/>
      <c r="AG30" s="192"/>
      <c r="AH30" s="192"/>
      <c r="AI30" s="192"/>
      <c r="AJ30" s="96"/>
      <c r="AK30" s="192"/>
      <c r="AL30" s="192"/>
      <c r="AM30" s="192"/>
      <c r="AN30" s="192"/>
      <c r="AO30" s="192"/>
      <c r="AP30" s="192"/>
      <c r="AQ30" s="192"/>
      <c r="AR30" s="192"/>
      <c r="AS30" s="192"/>
    </row>
    <row r="31" spans="3:66" ht="15" customHeight="1">
      <c r="C31" s="186" t="s">
        <v>21</v>
      </c>
      <c r="D31" s="34"/>
      <c r="E31" s="34"/>
      <c r="F31" s="34"/>
      <c r="G31" s="34"/>
      <c r="H31" s="34"/>
      <c r="I31" s="34"/>
      <c r="J31" s="34"/>
      <c r="K31" s="34"/>
      <c r="L31" s="34"/>
      <c r="M31" s="34"/>
      <c r="N31" s="34"/>
      <c r="O31" s="34"/>
      <c r="P31" s="34"/>
      <c r="Q31" s="34"/>
      <c r="R31" s="34"/>
      <c r="S31" s="34"/>
      <c r="T31" s="34"/>
      <c r="U31" s="34"/>
      <c r="V31" s="34"/>
      <c r="W31" s="34"/>
      <c r="X31" s="34"/>
      <c r="Y31" s="34"/>
      <c r="Z31" s="34"/>
      <c r="AA31" s="131"/>
      <c r="AB31" s="179"/>
      <c r="AC31" s="34"/>
      <c r="AD31" s="34"/>
      <c r="AE31" s="34"/>
      <c r="AF31" s="34"/>
      <c r="AG31" s="34"/>
      <c r="AH31" s="34"/>
      <c r="AI31" s="34"/>
      <c r="AJ31" s="131"/>
      <c r="AK31" s="35"/>
      <c r="AL31" s="37"/>
      <c r="AM31" s="192"/>
      <c r="AN31" s="192"/>
      <c r="AO31" s="192"/>
      <c r="AP31" s="192"/>
      <c r="AQ31" s="192"/>
      <c r="AR31" s="192"/>
      <c r="AS31" s="169"/>
      <c r="AT31" s="192"/>
      <c r="AU31" s="192"/>
      <c r="AV31" s="192"/>
      <c r="AW31" s="192"/>
      <c r="AX31" s="192"/>
      <c r="AY31" s="192"/>
      <c r="AZ31" s="192"/>
      <c r="BA31" s="192"/>
      <c r="BB31" s="192"/>
      <c r="BC31" s="192"/>
      <c r="BD31" s="192"/>
      <c r="BE31" s="192"/>
      <c r="BF31" s="192"/>
      <c r="BG31" s="192"/>
      <c r="BH31" s="192"/>
      <c r="BI31" s="192"/>
      <c r="BJ31" s="192"/>
      <c r="BK31" s="192"/>
      <c r="BL31" s="192"/>
      <c r="BM31" s="192"/>
      <c r="BN31" s="192"/>
    </row>
    <row r="32" spans="3:66" ht="15" customHeight="1">
      <c r="C32" s="37"/>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96"/>
      <c r="AB32" s="183"/>
      <c r="AC32" s="192"/>
      <c r="AD32" s="192"/>
      <c r="AE32" s="192"/>
      <c r="AF32" s="192"/>
      <c r="AG32" s="192"/>
      <c r="AH32" s="192"/>
      <c r="AI32" s="192"/>
      <c r="AJ32" s="96"/>
      <c r="AK32" s="39"/>
      <c r="AL32" s="37"/>
      <c r="AM32" s="192"/>
      <c r="AN32" s="192"/>
      <c r="AO32" s="192"/>
      <c r="AP32" s="192"/>
      <c r="AQ32" s="192"/>
      <c r="AR32" s="192"/>
      <c r="AS32" s="170"/>
      <c r="AT32" s="192"/>
      <c r="AU32" s="193"/>
      <c r="AV32" s="193"/>
      <c r="AW32" s="193"/>
      <c r="AX32" s="193"/>
      <c r="AY32" s="193"/>
      <c r="AZ32" s="193"/>
      <c r="BA32" s="192"/>
      <c r="BB32" s="193"/>
      <c r="BC32" s="193"/>
      <c r="BD32" s="193"/>
      <c r="BE32" s="193"/>
      <c r="BF32" s="193"/>
      <c r="BG32" s="193"/>
      <c r="BH32" s="192"/>
      <c r="BI32" s="193"/>
      <c r="BJ32" s="193"/>
      <c r="BK32" s="193"/>
      <c r="BL32" s="193"/>
      <c r="BM32" s="193"/>
      <c r="BN32" s="193"/>
    </row>
    <row r="33" spans="3:66" ht="15" customHeight="1">
      <c r="C33" s="37"/>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96"/>
      <c r="AB33" s="183"/>
      <c r="AC33" s="192"/>
      <c r="AD33" s="192"/>
      <c r="AE33" s="192"/>
      <c r="AF33" s="192"/>
      <c r="AG33" s="192"/>
      <c r="AH33" s="192"/>
      <c r="AI33" s="192"/>
      <c r="AJ33" s="96"/>
      <c r="AK33" s="39"/>
      <c r="AL33" s="37"/>
      <c r="AM33" s="192"/>
      <c r="AN33" s="192"/>
      <c r="AO33" s="192"/>
      <c r="AP33" s="192"/>
      <c r="AQ33" s="192"/>
      <c r="AR33" s="192"/>
      <c r="AS33" s="170"/>
      <c r="AT33" s="193"/>
      <c r="AU33" s="193"/>
      <c r="AV33" s="193"/>
      <c r="AW33" s="193"/>
      <c r="AX33" s="193"/>
      <c r="AY33" s="193"/>
      <c r="AZ33" s="193"/>
      <c r="BA33" s="193"/>
      <c r="BB33" s="193"/>
      <c r="BC33" s="193"/>
      <c r="BD33" s="193"/>
      <c r="BE33" s="193"/>
      <c r="BF33" s="193"/>
      <c r="BG33" s="193"/>
      <c r="BH33" s="193"/>
      <c r="BI33" s="193"/>
      <c r="BJ33" s="193"/>
      <c r="BK33" s="193"/>
      <c r="BL33" s="193"/>
      <c r="BM33" s="193"/>
      <c r="BN33" s="193"/>
    </row>
    <row r="34" spans="3:66" ht="15" customHeight="1">
      <c r="C34" s="187"/>
      <c r="D34" s="25"/>
      <c r="E34" s="25"/>
      <c r="F34" s="25"/>
      <c r="G34" s="25"/>
      <c r="H34" s="25"/>
      <c r="I34" s="25"/>
      <c r="J34" s="25"/>
      <c r="K34" s="25"/>
      <c r="L34" s="25"/>
      <c r="M34" s="25"/>
      <c r="N34" s="25"/>
      <c r="O34" s="25"/>
      <c r="P34" s="25"/>
      <c r="Q34" s="25"/>
      <c r="R34" s="25"/>
      <c r="S34" s="25"/>
      <c r="T34" s="25"/>
      <c r="U34" s="25"/>
      <c r="V34" s="25"/>
      <c r="W34" s="25"/>
      <c r="X34" s="25"/>
      <c r="Y34" s="25"/>
      <c r="Z34" s="25"/>
      <c r="AA34" s="67"/>
      <c r="AB34" s="185"/>
      <c r="AC34" s="25"/>
      <c r="AD34" s="25"/>
      <c r="AE34" s="25"/>
      <c r="AF34" s="25"/>
      <c r="AG34" s="25"/>
      <c r="AH34" s="25"/>
      <c r="AI34" s="25"/>
      <c r="AJ34" s="67"/>
      <c r="AK34" s="45"/>
      <c r="AL34" s="37"/>
      <c r="AM34" s="192"/>
      <c r="AN34" s="192"/>
      <c r="AO34" s="192"/>
      <c r="AP34" s="192"/>
      <c r="AQ34" s="192"/>
      <c r="AR34" s="192"/>
      <c r="AS34" s="170"/>
      <c r="AT34" s="193"/>
      <c r="AU34" s="193"/>
      <c r="AV34" s="193"/>
      <c r="AW34" s="193"/>
      <c r="AX34" s="193"/>
      <c r="AY34" s="193"/>
      <c r="AZ34" s="193"/>
      <c r="BA34" s="193"/>
      <c r="BB34" s="193"/>
      <c r="BC34" s="193"/>
      <c r="BD34" s="193"/>
      <c r="BE34" s="193"/>
      <c r="BF34" s="193"/>
      <c r="BG34" s="193"/>
      <c r="BH34" s="193"/>
      <c r="BI34" s="193"/>
      <c r="BJ34" s="193"/>
      <c r="BK34" s="193"/>
      <c r="BL34" s="193"/>
      <c r="BM34" s="193"/>
      <c r="BN34" s="193"/>
    </row>
  </sheetData>
  <mergeCells count="70">
    <mergeCell ref="AK28:AP28"/>
    <mergeCell ref="AQ28:AT28"/>
    <mergeCell ref="AK29:AP29"/>
    <mergeCell ref="AQ29:AT29"/>
    <mergeCell ref="AY18:BN27"/>
    <mergeCell ref="AV26:AX26"/>
    <mergeCell ref="AV27:AX27"/>
    <mergeCell ref="AV24:AX24"/>
    <mergeCell ref="AV25:AX25"/>
    <mergeCell ref="AV22:AX22"/>
    <mergeCell ref="AV23:AX23"/>
    <mergeCell ref="AV19:AX19"/>
    <mergeCell ref="AV20:AX20"/>
    <mergeCell ref="AV21:AX21"/>
    <mergeCell ref="N26:AD27"/>
    <mergeCell ref="AE26:AH27"/>
    <mergeCell ref="AI26:AJ27"/>
    <mergeCell ref="AK26:AP27"/>
    <mergeCell ref="AQ26:AT27"/>
    <mergeCell ref="N24:AD25"/>
    <mergeCell ref="AE24:AH25"/>
    <mergeCell ref="AI24:AJ25"/>
    <mergeCell ref="AK24:AP25"/>
    <mergeCell ref="AQ24:AT25"/>
    <mergeCell ref="N22:AD23"/>
    <mergeCell ref="AE22:AH23"/>
    <mergeCell ref="AI22:AJ23"/>
    <mergeCell ref="AK22:AP23"/>
    <mergeCell ref="AQ22:AT23"/>
    <mergeCell ref="N20:AD21"/>
    <mergeCell ref="AE20:AH21"/>
    <mergeCell ref="AI20:AJ21"/>
    <mergeCell ref="AK20:AP21"/>
    <mergeCell ref="AQ20:AT21"/>
    <mergeCell ref="AU16:AU17"/>
    <mergeCell ref="AV16:AX16"/>
    <mergeCell ref="AV17:AX17"/>
    <mergeCell ref="N18:AD19"/>
    <mergeCell ref="AE18:AH19"/>
    <mergeCell ref="AI18:AJ19"/>
    <mergeCell ref="AK18:AP19"/>
    <mergeCell ref="AQ18:AT19"/>
    <mergeCell ref="AV18:AX18"/>
    <mergeCell ref="N16:AD17"/>
    <mergeCell ref="AE16:AH17"/>
    <mergeCell ref="AI16:AJ17"/>
    <mergeCell ref="AK16:AP17"/>
    <mergeCell ref="AQ16:AT17"/>
    <mergeCell ref="C13:J13"/>
    <mergeCell ref="K13:U13"/>
    <mergeCell ref="AT13:AV14"/>
    <mergeCell ref="BC13:BE14"/>
    <mergeCell ref="BF13:BH14"/>
    <mergeCell ref="C10:G10"/>
    <mergeCell ref="H10:AQ11"/>
    <mergeCell ref="AV10:BN11"/>
    <mergeCell ref="C11:G11"/>
    <mergeCell ref="C12:J12"/>
    <mergeCell ref="K12:U12"/>
    <mergeCell ref="AT12:AV12"/>
    <mergeCell ref="BC12:BE12"/>
    <mergeCell ref="BF12:BH12"/>
    <mergeCell ref="AO1:AV2"/>
    <mergeCell ref="BI2:BM2"/>
    <mergeCell ref="D4:W5"/>
    <mergeCell ref="BC4:BJ4"/>
    <mergeCell ref="AZ6:BM9"/>
    <mergeCell ref="C8:G8"/>
    <mergeCell ref="H8:Y9"/>
    <mergeCell ref="C9:G9"/>
  </mergeCells>
  <phoneticPr fontId="5"/>
  <pageMargins left="0.59055118110236227" right="3.937007874015748E-2" top="0.78740157480314965" bottom="0.39370078740157483" header="3.937007874015748E-2" footer="0.19685039370078741"/>
  <pageSetup paperSize="9" scale="79" orientation="landscape" blackAndWhite="1" r:id="rId1"/>
  <headerFooter>
    <oddFooter>&amp;R&amp;"ＭＳ Ｐ明朝,標準"＜記入要領＞</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GridLines="0" view="pageBreakPreview" topLeftCell="A3" zoomScaleNormal="80" zoomScaleSheetLayoutView="100" workbookViewId="0">
      <selection activeCell="F8" sqref="F8:W9"/>
    </sheetView>
  </sheetViews>
  <sheetFormatPr defaultColWidth="3.7109375" defaultRowHeight="15" customHeight="1"/>
  <cols>
    <col min="1" max="24" width="1.7109375" style="24" customWidth="1"/>
    <col min="25" max="25" width="1.7109375" style="97" customWidth="1"/>
    <col min="26" max="26" width="1.7109375" style="99" customWidth="1"/>
    <col min="27" max="33" width="1.7109375" style="24" customWidth="1"/>
    <col min="34" max="34" width="1.7109375" style="97" customWidth="1"/>
    <col min="35" max="40" width="1.7109375" style="24" customWidth="1"/>
    <col min="41" max="44" width="3.7109375" style="24"/>
    <col min="45" max="45" width="5.140625" style="24" bestFit="1" customWidth="1"/>
    <col min="46" max="47" width="3.7109375" style="24"/>
    <col min="48" max="49" width="3.7109375" style="24" customWidth="1"/>
    <col min="50" max="64" width="3.7109375" style="24"/>
    <col min="65" max="65" width="8.5703125" style="24" bestFit="1" customWidth="1"/>
    <col min="66" max="16384" width="3.7109375" style="24"/>
  </cols>
  <sheetData>
    <row r="1" spans="1:64" ht="15" customHeight="1">
      <c r="AM1" s="248" t="s">
        <v>31</v>
      </c>
      <c r="AN1" s="249"/>
      <c r="AO1" s="249"/>
      <c r="AP1" s="249"/>
      <c r="AQ1" s="249"/>
      <c r="AR1" s="249"/>
      <c r="AS1" s="249"/>
      <c r="AT1" s="249"/>
    </row>
    <row r="2" spans="1:64" ht="15" customHeight="1">
      <c r="AJ2" s="25"/>
      <c r="AK2" s="25"/>
      <c r="AL2" s="25"/>
      <c r="AM2" s="250"/>
      <c r="AN2" s="250"/>
      <c r="AO2" s="250"/>
      <c r="AP2" s="250"/>
      <c r="AQ2" s="250"/>
      <c r="AR2" s="250"/>
      <c r="AS2" s="250"/>
      <c r="AT2" s="250"/>
      <c r="AU2" s="25"/>
      <c r="BD2" s="25" t="s">
        <v>45</v>
      </c>
      <c r="BE2" s="25"/>
      <c r="BF2" s="25"/>
      <c r="BG2" s="251"/>
      <c r="BH2" s="252"/>
      <c r="BI2" s="252"/>
      <c r="BJ2" s="252"/>
      <c r="BK2" s="252"/>
    </row>
    <row r="3" spans="1:64" ht="15" customHeight="1">
      <c r="BJ3" s="24" t="s">
        <v>44</v>
      </c>
    </row>
    <row r="4" spans="1:64" ht="20.100000000000001" customHeight="1">
      <c r="B4" s="253" t="s">
        <v>69</v>
      </c>
      <c r="C4" s="254"/>
      <c r="D4" s="254"/>
      <c r="E4" s="254"/>
      <c r="F4" s="254"/>
      <c r="G4" s="254"/>
      <c r="H4" s="254"/>
      <c r="I4" s="254"/>
      <c r="J4" s="254"/>
      <c r="K4" s="254"/>
      <c r="L4" s="254"/>
      <c r="M4" s="254"/>
      <c r="N4" s="254"/>
      <c r="O4" s="254"/>
      <c r="P4" s="254"/>
      <c r="Q4" s="254"/>
      <c r="R4" s="254"/>
      <c r="S4" s="254"/>
      <c r="T4" s="254"/>
      <c r="U4" s="254"/>
      <c r="AX4" s="28" t="s">
        <v>22</v>
      </c>
      <c r="AY4" s="29"/>
      <c r="AZ4" s="30"/>
      <c r="BA4" s="256"/>
      <c r="BB4" s="257"/>
      <c r="BC4" s="257"/>
      <c r="BD4" s="257"/>
      <c r="BE4" s="257"/>
      <c r="BF4" s="257"/>
      <c r="BG4" s="257"/>
      <c r="BH4" s="258"/>
      <c r="BI4" s="34"/>
      <c r="BJ4" s="34"/>
      <c r="BK4" s="34"/>
      <c r="BL4" s="35"/>
    </row>
    <row r="5" spans="1:64" ht="15" customHeight="1">
      <c r="A5" s="162"/>
      <c r="B5" s="255"/>
      <c r="C5" s="255"/>
      <c r="D5" s="255"/>
      <c r="E5" s="255"/>
      <c r="F5" s="255"/>
      <c r="G5" s="255"/>
      <c r="H5" s="255"/>
      <c r="I5" s="255"/>
      <c r="J5" s="255"/>
      <c r="K5" s="255"/>
      <c r="L5" s="255"/>
      <c r="M5" s="255"/>
      <c r="N5" s="255"/>
      <c r="O5" s="255"/>
      <c r="P5" s="255"/>
      <c r="Q5" s="255"/>
      <c r="R5" s="255"/>
      <c r="S5" s="255"/>
      <c r="T5" s="255"/>
      <c r="U5" s="255"/>
      <c r="V5" s="145"/>
      <c r="W5" s="54"/>
      <c r="AX5" s="37" t="s">
        <v>23</v>
      </c>
      <c r="AY5" s="168"/>
      <c r="AZ5" s="168"/>
      <c r="BA5" s="168"/>
      <c r="BB5" s="168"/>
      <c r="BC5" s="168"/>
      <c r="BD5" s="168"/>
      <c r="BE5" s="168"/>
      <c r="BF5" s="168"/>
      <c r="BG5" s="168"/>
      <c r="BH5" s="168"/>
      <c r="BI5" s="168"/>
      <c r="BJ5" s="168"/>
      <c r="BK5" s="168"/>
      <c r="BL5" s="39"/>
    </row>
    <row r="6" spans="1:64" ht="21.9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1"/>
      <c r="Z6" s="102"/>
      <c r="AA6" s="100"/>
      <c r="AB6" s="100"/>
      <c r="AC6" s="100"/>
      <c r="AD6" s="100"/>
      <c r="AE6" s="100"/>
      <c r="AF6" s="100"/>
      <c r="AG6" s="100"/>
      <c r="AH6" s="101"/>
      <c r="AI6" s="100"/>
      <c r="AJ6" s="100"/>
      <c r="AK6" s="100"/>
      <c r="AL6" s="100"/>
      <c r="AM6" s="100"/>
      <c r="AN6" s="100"/>
      <c r="AO6" s="100"/>
      <c r="AX6" s="356"/>
      <c r="AY6" s="282"/>
      <c r="AZ6" s="282"/>
      <c r="BA6" s="282"/>
      <c r="BB6" s="282"/>
      <c r="BC6" s="282"/>
      <c r="BD6" s="282"/>
      <c r="BE6" s="282"/>
      <c r="BF6" s="282"/>
      <c r="BG6" s="282"/>
      <c r="BH6" s="282"/>
      <c r="BI6" s="282"/>
      <c r="BJ6" s="282"/>
      <c r="BK6" s="282"/>
      <c r="BL6" s="39"/>
    </row>
    <row r="7" spans="1:64" ht="21.9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1"/>
      <c r="Z7" s="102"/>
      <c r="AA7" s="100"/>
      <c r="AB7" s="100"/>
      <c r="AC7" s="100"/>
      <c r="AD7" s="100"/>
      <c r="AE7" s="100"/>
      <c r="AF7" s="100"/>
      <c r="AG7" s="100"/>
      <c r="AH7" s="101"/>
      <c r="AI7" s="100"/>
      <c r="AJ7" s="100"/>
      <c r="AK7" s="100"/>
      <c r="AL7" s="100"/>
      <c r="AM7" s="100"/>
      <c r="AN7" s="100"/>
      <c r="AO7" s="100"/>
      <c r="AX7" s="357"/>
      <c r="AY7" s="282"/>
      <c r="AZ7" s="282"/>
      <c r="BA7" s="282"/>
      <c r="BB7" s="282"/>
      <c r="BC7" s="282"/>
      <c r="BD7" s="282"/>
      <c r="BE7" s="282"/>
      <c r="BF7" s="282"/>
      <c r="BG7" s="282"/>
      <c r="BH7" s="282"/>
      <c r="BI7" s="282"/>
      <c r="BJ7" s="282"/>
      <c r="BK7" s="282"/>
      <c r="BL7" s="39"/>
    </row>
    <row r="8" spans="1:64" ht="15" customHeight="1">
      <c r="A8" s="264" t="s">
        <v>32</v>
      </c>
      <c r="B8" s="265"/>
      <c r="C8" s="265"/>
      <c r="D8" s="265"/>
      <c r="E8" s="266"/>
      <c r="F8" s="267"/>
      <c r="G8" s="268"/>
      <c r="H8" s="268"/>
      <c r="I8" s="268"/>
      <c r="J8" s="268"/>
      <c r="K8" s="268"/>
      <c r="L8" s="268"/>
      <c r="M8" s="268"/>
      <c r="N8" s="268"/>
      <c r="O8" s="268"/>
      <c r="P8" s="268"/>
      <c r="Q8" s="268"/>
      <c r="R8" s="268"/>
      <c r="S8" s="268"/>
      <c r="T8" s="268"/>
      <c r="U8" s="268"/>
      <c r="V8" s="268"/>
      <c r="W8" s="269"/>
      <c r="X8" s="100"/>
      <c r="Y8" s="101"/>
      <c r="Z8" s="102"/>
      <c r="AA8" s="100"/>
      <c r="AB8" s="100"/>
      <c r="AC8" s="100"/>
      <c r="AD8" s="100"/>
      <c r="AE8" s="100"/>
      <c r="AF8" s="100"/>
      <c r="AG8" s="100"/>
      <c r="AH8" s="101"/>
      <c r="AI8" s="100"/>
      <c r="AJ8" s="100"/>
      <c r="AK8" s="100"/>
      <c r="AL8" s="100"/>
      <c r="AM8" s="100"/>
      <c r="AN8" s="100"/>
      <c r="AO8" s="100"/>
      <c r="AX8" s="357"/>
      <c r="AY8" s="282"/>
      <c r="AZ8" s="282"/>
      <c r="BA8" s="282"/>
      <c r="BB8" s="282"/>
      <c r="BC8" s="282"/>
      <c r="BD8" s="282"/>
      <c r="BE8" s="282"/>
      <c r="BF8" s="282"/>
      <c r="BG8" s="282"/>
      <c r="BH8" s="282"/>
      <c r="BI8" s="282"/>
      <c r="BJ8" s="282"/>
      <c r="BK8" s="282"/>
      <c r="BL8" s="39"/>
    </row>
    <row r="9" spans="1:64" ht="15" customHeight="1">
      <c r="A9" s="273" t="s">
        <v>33</v>
      </c>
      <c r="B9" s="263"/>
      <c r="C9" s="263"/>
      <c r="D9" s="263"/>
      <c r="E9" s="274"/>
      <c r="F9" s="270"/>
      <c r="G9" s="271"/>
      <c r="H9" s="271"/>
      <c r="I9" s="271"/>
      <c r="J9" s="271"/>
      <c r="K9" s="271"/>
      <c r="L9" s="271"/>
      <c r="M9" s="271"/>
      <c r="N9" s="271"/>
      <c r="O9" s="271"/>
      <c r="P9" s="271"/>
      <c r="Q9" s="271"/>
      <c r="R9" s="271"/>
      <c r="S9" s="271"/>
      <c r="T9" s="271"/>
      <c r="U9" s="271"/>
      <c r="V9" s="271"/>
      <c r="W9" s="272"/>
      <c r="X9" s="111"/>
      <c r="Y9" s="110"/>
      <c r="Z9" s="104"/>
      <c r="AA9" s="111"/>
      <c r="AB9" s="111"/>
      <c r="AC9" s="111"/>
      <c r="AD9" s="111"/>
      <c r="AE9" s="111"/>
      <c r="AF9" s="111"/>
      <c r="AG9" s="111"/>
      <c r="AH9" s="110"/>
      <c r="AI9" s="111"/>
      <c r="AJ9" s="111"/>
      <c r="AK9" s="111"/>
      <c r="AL9" s="111"/>
      <c r="AM9" s="111"/>
      <c r="AN9" s="111"/>
      <c r="AO9" s="100"/>
      <c r="AX9" s="358"/>
      <c r="AY9" s="283"/>
      <c r="AZ9" s="283"/>
      <c r="BA9" s="283"/>
      <c r="BB9" s="283"/>
      <c r="BC9" s="283"/>
      <c r="BD9" s="283"/>
      <c r="BE9" s="283"/>
      <c r="BF9" s="283"/>
      <c r="BG9" s="283"/>
      <c r="BH9" s="283"/>
      <c r="BI9" s="283"/>
      <c r="BJ9" s="283"/>
      <c r="BK9" s="283"/>
      <c r="BL9" s="176"/>
    </row>
    <row r="10" spans="1:64" ht="15" customHeight="1">
      <c r="A10" s="264" t="s">
        <v>34</v>
      </c>
      <c r="B10" s="265"/>
      <c r="C10" s="265"/>
      <c r="D10" s="265"/>
      <c r="E10" s="266"/>
      <c r="F10" s="376"/>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8"/>
      <c r="AP10" s="100"/>
      <c r="AR10" s="168"/>
      <c r="AS10" s="168"/>
      <c r="AT10" s="281" t="s">
        <v>60</v>
      </c>
      <c r="AU10" s="282"/>
      <c r="AV10" s="282"/>
      <c r="AW10" s="282"/>
      <c r="AX10" s="282"/>
      <c r="AY10" s="282"/>
      <c r="AZ10" s="282"/>
      <c r="BA10" s="282"/>
      <c r="BB10" s="282"/>
      <c r="BC10" s="282"/>
      <c r="BD10" s="282"/>
      <c r="BE10" s="282"/>
      <c r="BF10" s="282"/>
      <c r="BG10" s="282"/>
      <c r="BH10" s="282"/>
      <c r="BI10" s="282"/>
      <c r="BJ10" s="282"/>
      <c r="BK10" s="282"/>
      <c r="BL10" s="282"/>
    </row>
    <row r="11" spans="1:64" ht="15" customHeight="1">
      <c r="A11" s="273" t="s">
        <v>35</v>
      </c>
      <c r="B11" s="263"/>
      <c r="C11" s="263"/>
      <c r="D11" s="263"/>
      <c r="E11" s="274"/>
      <c r="F11" s="379"/>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1"/>
      <c r="AP11" s="100"/>
      <c r="AR11" s="168"/>
      <c r="AS11" s="167"/>
      <c r="AT11" s="283"/>
      <c r="AU11" s="282"/>
      <c r="AV11" s="282"/>
      <c r="AW11" s="282"/>
      <c r="AX11" s="282"/>
      <c r="AY11" s="282"/>
      <c r="AZ11" s="282"/>
      <c r="BA11" s="283"/>
      <c r="BB11" s="283"/>
      <c r="BC11" s="283"/>
      <c r="BD11" s="283"/>
      <c r="BE11" s="283"/>
      <c r="BF11" s="283"/>
      <c r="BG11" s="282"/>
      <c r="BH11" s="282"/>
      <c r="BI11" s="282"/>
      <c r="BJ11" s="282"/>
      <c r="BK11" s="282"/>
      <c r="BL11" s="282"/>
    </row>
    <row r="12" spans="1:64" ht="15" customHeight="1">
      <c r="A12" s="284" t="s">
        <v>36</v>
      </c>
      <c r="B12" s="285"/>
      <c r="C12" s="285"/>
      <c r="D12" s="285"/>
      <c r="E12" s="285"/>
      <c r="F12" s="285"/>
      <c r="G12" s="285"/>
      <c r="H12" s="286"/>
      <c r="I12" s="284" t="s">
        <v>37</v>
      </c>
      <c r="J12" s="285"/>
      <c r="K12" s="285"/>
      <c r="L12" s="285"/>
      <c r="M12" s="285"/>
      <c r="N12" s="285"/>
      <c r="O12" s="285"/>
      <c r="P12" s="285"/>
      <c r="Q12" s="285"/>
      <c r="R12" s="285"/>
      <c r="S12" s="286"/>
      <c r="T12" s="122"/>
      <c r="U12" s="122"/>
      <c r="V12" s="122"/>
      <c r="W12" s="122"/>
      <c r="X12" s="122"/>
      <c r="Y12" s="131"/>
      <c r="Z12" s="122"/>
      <c r="AA12" s="131"/>
      <c r="AB12" s="122"/>
      <c r="AC12" s="122"/>
      <c r="AD12" s="122"/>
      <c r="AE12" s="122"/>
      <c r="AF12" s="122"/>
      <c r="AG12" s="122"/>
      <c r="AH12" s="122"/>
      <c r="AI12" s="122"/>
      <c r="AJ12" s="122"/>
      <c r="AK12" s="122"/>
      <c r="AL12" s="122"/>
      <c r="AM12" s="120"/>
      <c r="AN12" s="120"/>
      <c r="AO12" s="100"/>
      <c r="AR12" s="287" t="s">
        <v>49</v>
      </c>
      <c r="AS12" s="288"/>
      <c r="AT12" s="289"/>
      <c r="AU12" s="160"/>
      <c r="AV12" s="154"/>
      <c r="AW12" s="154"/>
      <c r="AX12" s="153"/>
      <c r="AY12" s="154"/>
      <c r="AZ12" s="155"/>
      <c r="BA12" s="287" t="s">
        <v>52</v>
      </c>
      <c r="BB12" s="288"/>
      <c r="BC12" s="289"/>
      <c r="BD12" s="287" t="s">
        <v>53</v>
      </c>
      <c r="BE12" s="288"/>
      <c r="BF12" s="289"/>
      <c r="BG12" s="160"/>
      <c r="BH12" s="154"/>
      <c r="BI12" s="154"/>
      <c r="BJ12" s="153"/>
      <c r="BK12" s="154"/>
      <c r="BL12" s="154"/>
    </row>
    <row r="13" spans="1:64" ht="15" customHeight="1">
      <c r="A13" s="382"/>
      <c r="B13" s="383"/>
      <c r="C13" s="383"/>
      <c r="D13" s="383"/>
      <c r="E13" s="383"/>
      <c r="F13" s="383"/>
      <c r="G13" s="383"/>
      <c r="H13" s="384"/>
      <c r="I13" s="385"/>
      <c r="J13" s="386"/>
      <c r="K13" s="386"/>
      <c r="L13" s="386"/>
      <c r="M13" s="386"/>
      <c r="N13" s="386"/>
      <c r="O13" s="386"/>
      <c r="P13" s="386"/>
      <c r="Q13" s="386"/>
      <c r="R13" s="386"/>
      <c r="S13" s="387"/>
      <c r="T13" s="110"/>
      <c r="U13" s="126"/>
      <c r="V13" s="126"/>
      <c r="W13" s="126"/>
      <c r="X13" s="126"/>
      <c r="Y13" s="126"/>
      <c r="Z13" s="126"/>
      <c r="AA13" s="126"/>
      <c r="AB13" s="110"/>
      <c r="AC13" s="126"/>
      <c r="AD13" s="126"/>
      <c r="AE13" s="126"/>
      <c r="AF13" s="126"/>
      <c r="AG13" s="126"/>
      <c r="AH13" s="126"/>
      <c r="AI13" s="126"/>
      <c r="AJ13" s="126"/>
      <c r="AK13" s="126"/>
      <c r="AL13" s="126"/>
      <c r="AM13" s="120"/>
      <c r="AN13" s="121"/>
      <c r="AO13" s="100"/>
      <c r="AR13" s="359" t="str">
        <f>IF(AO28="","",SUM(AO28,AO29))</f>
        <v/>
      </c>
      <c r="AS13" s="360"/>
      <c r="AT13" s="361"/>
      <c r="AU13" s="171"/>
      <c r="AV13" s="172"/>
      <c r="AW13" s="172"/>
      <c r="AX13" s="173"/>
      <c r="AY13" s="172"/>
      <c r="AZ13" s="174"/>
      <c r="BA13" s="365"/>
      <c r="BB13" s="366"/>
      <c r="BC13" s="367"/>
      <c r="BD13" s="365"/>
      <c r="BE13" s="371"/>
      <c r="BF13" s="372"/>
      <c r="BG13" s="161"/>
      <c r="BH13" s="166"/>
      <c r="BI13" s="166"/>
      <c r="BJ13" s="156"/>
      <c r="BK13" s="166"/>
      <c r="BL13" s="166"/>
    </row>
    <row r="14" spans="1:64" ht="24.95" customHeight="1">
      <c r="A14" s="110"/>
      <c r="B14" s="126"/>
      <c r="C14" s="126"/>
      <c r="D14" s="126"/>
      <c r="E14" s="126"/>
      <c r="F14" s="152"/>
      <c r="G14" s="110"/>
      <c r="H14" s="110"/>
      <c r="I14" s="126"/>
      <c r="J14" s="126"/>
      <c r="K14" s="126"/>
      <c r="L14" s="126"/>
      <c r="M14" s="126"/>
      <c r="N14" s="126"/>
      <c r="O14" s="110"/>
      <c r="P14" s="110"/>
      <c r="Q14" s="152"/>
      <c r="R14" s="110"/>
      <c r="S14" s="110"/>
      <c r="T14" s="126"/>
      <c r="U14" s="126"/>
      <c r="V14" s="126"/>
      <c r="W14" s="126"/>
      <c r="X14" s="126"/>
      <c r="Y14" s="126"/>
      <c r="Z14" s="110"/>
      <c r="AA14" s="110"/>
      <c r="AB14" s="152"/>
      <c r="AC14" s="110"/>
      <c r="AD14" s="110"/>
      <c r="AE14" s="126"/>
      <c r="AF14" s="126"/>
      <c r="AG14" s="126"/>
      <c r="AH14" s="126"/>
      <c r="AI14" s="126"/>
      <c r="AJ14" s="126"/>
      <c r="AK14" s="110"/>
      <c r="AL14" s="110"/>
      <c r="AM14" s="101"/>
      <c r="AN14" s="111"/>
      <c r="AO14" s="100"/>
      <c r="AR14" s="362"/>
      <c r="AS14" s="363"/>
      <c r="AT14" s="364"/>
      <c r="AU14" s="175"/>
      <c r="AV14" s="172"/>
      <c r="AW14" s="172"/>
      <c r="AX14" s="172"/>
      <c r="AY14" s="172"/>
      <c r="AZ14" s="174"/>
      <c r="BA14" s="368"/>
      <c r="BB14" s="369"/>
      <c r="BC14" s="370"/>
      <c r="BD14" s="373"/>
      <c r="BE14" s="374"/>
      <c r="BF14" s="375"/>
      <c r="BG14" s="165"/>
      <c r="BH14" s="166"/>
      <c r="BI14" s="166"/>
      <c r="BJ14" s="166"/>
      <c r="BK14" s="166"/>
      <c r="BL14" s="166"/>
    </row>
    <row r="15" spans="1:64" ht="9.9499999999999993" customHeight="1">
      <c r="A15" s="118"/>
      <c r="B15" s="111"/>
      <c r="C15" s="118"/>
      <c r="D15" s="111"/>
      <c r="E15" s="110"/>
      <c r="F15" s="111"/>
      <c r="G15" s="111"/>
      <c r="H15" s="118"/>
      <c r="I15" s="111"/>
      <c r="J15" s="111"/>
      <c r="K15" s="110"/>
      <c r="L15" s="111"/>
      <c r="M15" s="111"/>
      <c r="N15" s="110"/>
      <c r="O15" s="111"/>
      <c r="P15" s="111"/>
      <c r="Q15" s="118"/>
      <c r="R15" s="111"/>
      <c r="S15" s="111"/>
      <c r="T15" s="110"/>
      <c r="U15" s="111"/>
      <c r="V15" s="111"/>
      <c r="W15" s="110"/>
      <c r="X15" s="111"/>
      <c r="Y15" s="110"/>
      <c r="Z15" s="104"/>
      <c r="AA15" s="118"/>
      <c r="AB15" s="111"/>
      <c r="AC15" s="111"/>
      <c r="AD15" s="118"/>
      <c r="AE15" s="110"/>
      <c r="AF15" s="111"/>
      <c r="AG15" s="110"/>
      <c r="AH15" s="110"/>
      <c r="AI15" s="110"/>
      <c r="AJ15" s="110"/>
      <c r="AK15" s="110"/>
      <c r="AL15" s="110"/>
      <c r="AM15" s="111"/>
      <c r="AN15" s="110"/>
      <c r="AO15" s="110"/>
      <c r="AP15" s="110"/>
      <c r="AQ15" s="96"/>
      <c r="AR15" s="67"/>
      <c r="AS15" s="67"/>
      <c r="AT15" s="67"/>
      <c r="AU15" s="67"/>
      <c r="AV15" s="67"/>
      <c r="AW15" s="67"/>
      <c r="AX15" s="67"/>
      <c r="AY15" s="67"/>
      <c r="AZ15" s="67"/>
      <c r="BA15" s="67"/>
      <c r="BB15" s="67"/>
      <c r="BC15" s="67"/>
      <c r="BD15" s="67"/>
      <c r="BE15" s="67"/>
      <c r="BF15" s="67"/>
      <c r="BG15" s="67"/>
      <c r="BH15" s="67"/>
      <c r="BI15" s="67"/>
      <c r="BJ15" s="67"/>
      <c r="BK15" s="67"/>
      <c r="BL15" s="25"/>
    </row>
    <row r="16" spans="1:64" ht="20.100000000000001" customHeight="1">
      <c r="A16" s="158"/>
      <c r="B16" s="159"/>
      <c r="C16" s="159"/>
      <c r="D16" s="153"/>
      <c r="E16" s="154"/>
      <c r="F16" s="154"/>
      <c r="G16" s="154"/>
      <c r="H16" s="154"/>
      <c r="I16" s="154"/>
      <c r="J16" s="154"/>
      <c r="K16" s="155"/>
      <c r="L16" s="315" t="s">
        <v>9</v>
      </c>
      <c r="M16" s="316"/>
      <c r="N16" s="316"/>
      <c r="O16" s="316"/>
      <c r="P16" s="316"/>
      <c r="Q16" s="316"/>
      <c r="R16" s="316"/>
      <c r="S16" s="316"/>
      <c r="T16" s="316"/>
      <c r="U16" s="316"/>
      <c r="V16" s="316"/>
      <c r="W16" s="316"/>
      <c r="X16" s="316"/>
      <c r="Y16" s="316"/>
      <c r="Z16" s="316"/>
      <c r="AA16" s="316"/>
      <c r="AB16" s="317"/>
      <c r="AC16" s="315" t="s">
        <v>10</v>
      </c>
      <c r="AD16" s="316"/>
      <c r="AE16" s="316"/>
      <c r="AF16" s="317"/>
      <c r="AG16" s="339" t="s">
        <v>11</v>
      </c>
      <c r="AH16" s="317"/>
      <c r="AI16" s="315" t="s">
        <v>12</v>
      </c>
      <c r="AJ16" s="316"/>
      <c r="AK16" s="316"/>
      <c r="AL16" s="316"/>
      <c r="AM16" s="316"/>
      <c r="AN16" s="317"/>
      <c r="AO16" s="315" t="s">
        <v>13</v>
      </c>
      <c r="AP16" s="316"/>
      <c r="AQ16" s="316"/>
      <c r="AR16" s="317"/>
      <c r="AS16" s="313" t="s">
        <v>14</v>
      </c>
      <c r="AT16" s="315" t="s">
        <v>15</v>
      </c>
      <c r="AU16" s="316"/>
      <c r="AV16" s="317"/>
      <c r="AW16" s="190"/>
      <c r="AX16" s="197"/>
      <c r="AY16" s="197"/>
      <c r="AZ16" s="188"/>
      <c r="BA16" s="188"/>
      <c r="BB16" s="188"/>
      <c r="BC16" s="188"/>
      <c r="BD16" s="188"/>
      <c r="BE16" s="188"/>
      <c r="BF16" s="188"/>
      <c r="BG16" s="188"/>
      <c r="BH16" s="188"/>
      <c r="BI16" s="188"/>
      <c r="BJ16" s="188"/>
      <c r="BK16" s="188"/>
      <c r="BL16" s="189"/>
    </row>
    <row r="17" spans="1:64" ht="20.100000000000001" customHeight="1">
      <c r="A17" s="159"/>
      <c r="B17" s="159"/>
      <c r="C17" s="159"/>
      <c r="D17" s="154"/>
      <c r="E17" s="154"/>
      <c r="F17" s="154"/>
      <c r="G17" s="154"/>
      <c r="H17" s="154"/>
      <c r="I17" s="154"/>
      <c r="J17" s="154"/>
      <c r="K17" s="155"/>
      <c r="L17" s="323"/>
      <c r="M17" s="319"/>
      <c r="N17" s="319"/>
      <c r="O17" s="319"/>
      <c r="P17" s="319"/>
      <c r="Q17" s="319"/>
      <c r="R17" s="319"/>
      <c r="S17" s="319"/>
      <c r="T17" s="319"/>
      <c r="U17" s="319"/>
      <c r="V17" s="319"/>
      <c r="W17" s="319"/>
      <c r="X17" s="319"/>
      <c r="Y17" s="319"/>
      <c r="Z17" s="319"/>
      <c r="AA17" s="319"/>
      <c r="AB17" s="320"/>
      <c r="AC17" s="323"/>
      <c r="AD17" s="319"/>
      <c r="AE17" s="319"/>
      <c r="AF17" s="320"/>
      <c r="AG17" s="323"/>
      <c r="AH17" s="320"/>
      <c r="AI17" s="323"/>
      <c r="AJ17" s="319"/>
      <c r="AK17" s="319"/>
      <c r="AL17" s="319"/>
      <c r="AM17" s="319"/>
      <c r="AN17" s="320"/>
      <c r="AO17" s="323"/>
      <c r="AP17" s="319"/>
      <c r="AQ17" s="319"/>
      <c r="AR17" s="320"/>
      <c r="AS17" s="314"/>
      <c r="AT17" s="318" t="s">
        <v>16</v>
      </c>
      <c r="AU17" s="319"/>
      <c r="AV17" s="320"/>
      <c r="AW17" s="198"/>
      <c r="AX17" s="410" t="s">
        <v>99</v>
      </c>
      <c r="AY17" s="411"/>
      <c r="AZ17" s="411"/>
      <c r="BA17" s="411"/>
      <c r="BB17" s="411"/>
      <c r="BC17" s="411"/>
      <c r="BD17" s="411"/>
      <c r="BE17" s="411"/>
      <c r="BF17" s="411"/>
      <c r="BG17" s="411"/>
      <c r="BH17" s="411"/>
      <c r="BI17" s="411"/>
      <c r="BJ17" s="411"/>
      <c r="BK17" s="411"/>
      <c r="BL17" s="412"/>
    </row>
    <row r="18" spans="1:64" ht="23.1" customHeight="1">
      <c r="A18" s="96"/>
      <c r="B18" s="126"/>
      <c r="C18" s="126"/>
      <c r="D18" s="96"/>
      <c r="E18" s="126"/>
      <c r="F18" s="126"/>
      <c r="G18" s="126"/>
      <c r="H18" s="126"/>
      <c r="I18" s="126"/>
      <c r="J18" s="126"/>
      <c r="K18" s="157"/>
      <c r="L18" s="388"/>
      <c r="M18" s="389"/>
      <c r="N18" s="389"/>
      <c r="O18" s="389"/>
      <c r="P18" s="389"/>
      <c r="Q18" s="389"/>
      <c r="R18" s="389"/>
      <c r="S18" s="389"/>
      <c r="T18" s="389"/>
      <c r="U18" s="389"/>
      <c r="V18" s="389"/>
      <c r="W18" s="389"/>
      <c r="X18" s="389"/>
      <c r="Y18" s="389"/>
      <c r="Z18" s="389"/>
      <c r="AA18" s="389"/>
      <c r="AB18" s="390"/>
      <c r="AC18" s="394"/>
      <c r="AD18" s="366"/>
      <c r="AE18" s="366"/>
      <c r="AF18" s="367"/>
      <c r="AG18" s="395"/>
      <c r="AH18" s="396"/>
      <c r="AI18" s="365"/>
      <c r="AJ18" s="405"/>
      <c r="AK18" s="405"/>
      <c r="AL18" s="405"/>
      <c r="AM18" s="405"/>
      <c r="AN18" s="406"/>
      <c r="AO18" s="365"/>
      <c r="AP18" s="405"/>
      <c r="AQ18" s="405"/>
      <c r="AR18" s="406"/>
      <c r="AS18" s="203"/>
      <c r="AT18" s="365"/>
      <c r="AU18" s="366"/>
      <c r="AV18" s="367"/>
      <c r="AW18" s="199"/>
      <c r="AX18" s="411"/>
      <c r="AY18" s="411"/>
      <c r="AZ18" s="411"/>
      <c r="BA18" s="411"/>
      <c r="BB18" s="411"/>
      <c r="BC18" s="411"/>
      <c r="BD18" s="411"/>
      <c r="BE18" s="411"/>
      <c r="BF18" s="411"/>
      <c r="BG18" s="411"/>
      <c r="BH18" s="411"/>
      <c r="BI18" s="411"/>
      <c r="BJ18" s="411"/>
      <c r="BK18" s="411"/>
      <c r="BL18" s="412"/>
    </row>
    <row r="19" spans="1:64" ht="23.1" customHeight="1">
      <c r="A19" s="126"/>
      <c r="B19" s="126"/>
      <c r="C19" s="126"/>
      <c r="D19" s="126"/>
      <c r="E19" s="126"/>
      <c r="F19" s="126"/>
      <c r="G19" s="126"/>
      <c r="H19" s="126"/>
      <c r="I19" s="126"/>
      <c r="J19" s="126"/>
      <c r="K19" s="157"/>
      <c r="L19" s="391"/>
      <c r="M19" s="392"/>
      <c r="N19" s="392"/>
      <c r="O19" s="392"/>
      <c r="P19" s="392"/>
      <c r="Q19" s="392"/>
      <c r="R19" s="392"/>
      <c r="S19" s="392"/>
      <c r="T19" s="392"/>
      <c r="U19" s="392"/>
      <c r="V19" s="392"/>
      <c r="W19" s="392"/>
      <c r="X19" s="392"/>
      <c r="Y19" s="392"/>
      <c r="Z19" s="392"/>
      <c r="AA19" s="392"/>
      <c r="AB19" s="393"/>
      <c r="AC19" s="368"/>
      <c r="AD19" s="369"/>
      <c r="AE19" s="369"/>
      <c r="AF19" s="370"/>
      <c r="AG19" s="397"/>
      <c r="AH19" s="398"/>
      <c r="AI19" s="407"/>
      <c r="AJ19" s="408"/>
      <c r="AK19" s="408"/>
      <c r="AL19" s="408"/>
      <c r="AM19" s="408"/>
      <c r="AN19" s="409"/>
      <c r="AO19" s="407"/>
      <c r="AP19" s="408"/>
      <c r="AQ19" s="408"/>
      <c r="AR19" s="409"/>
      <c r="AS19" s="204"/>
      <c r="AT19" s="399"/>
      <c r="AU19" s="400"/>
      <c r="AV19" s="401"/>
      <c r="AW19" s="199"/>
      <c r="AX19" s="411"/>
      <c r="AY19" s="411"/>
      <c r="AZ19" s="411"/>
      <c r="BA19" s="411"/>
      <c r="BB19" s="411"/>
      <c r="BC19" s="411"/>
      <c r="BD19" s="411"/>
      <c r="BE19" s="411"/>
      <c r="BF19" s="411"/>
      <c r="BG19" s="411"/>
      <c r="BH19" s="411"/>
      <c r="BI19" s="411"/>
      <c r="BJ19" s="411"/>
      <c r="BK19" s="411"/>
      <c r="BL19" s="412"/>
    </row>
    <row r="20" spans="1:64" ht="23.1" customHeight="1">
      <c r="A20" s="96"/>
      <c r="B20" s="126"/>
      <c r="C20" s="126"/>
      <c r="D20" s="96"/>
      <c r="E20" s="126"/>
      <c r="F20" s="126"/>
      <c r="G20" s="126"/>
      <c r="H20" s="126"/>
      <c r="I20" s="126"/>
      <c r="J20" s="126"/>
      <c r="K20" s="157"/>
      <c r="L20" s="388"/>
      <c r="M20" s="389"/>
      <c r="N20" s="389"/>
      <c r="O20" s="389"/>
      <c r="P20" s="389"/>
      <c r="Q20" s="389"/>
      <c r="R20" s="389"/>
      <c r="S20" s="389"/>
      <c r="T20" s="389"/>
      <c r="U20" s="389"/>
      <c r="V20" s="389"/>
      <c r="W20" s="389"/>
      <c r="X20" s="389"/>
      <c r="Y20" s="389"/>
      <c r="Z20" s="389"/>
      <c r="AA20" s="389"/>
      <c r="AB20" s="390"/>
      <c r="AC20" s="394"/>
      <c r="AD20" s="366"/>
      <c r="AE20" s="366"/>
      <c r="AF20" s="367"/>
      <c r="AG20" s="395"/>
      <c r="AH20" s="396"/>
      <c r="AI20" s="365"/>
      <c r="AJ20" s="405"/>
      <c r="AK20" s="405"/>
      <c r="AL20" s="405"/>
      <c r="AM20" s="405"/>
      <c r="AN20" s="406"/>
      <c r="AO20" s="365"/>
      <c r="AP20" s="405"/>
      <c r="AQ20" s="405"/>
      <c r="AR20" s="406"/>
      <c r="AS20" s="203"/>
      <c r="AT20" s="402"/>
      <c r="AU20" s="403"/>
      <c r="AV20" s="404"/>
      <c r="AW20" s="199"/>
      <c r="AX20" s="411"/>
      <c r="AY20" s="411"/>
      <c r="AZ20" s="411"/>
      <c r="BA20" s="411"/>
      <c r="BB20" s="411"/>
      <c r="BC20" s="411"/>
      <c r="BD20" s="411"/>
      <c r="BE20" s="411"/>
      <c r="BF20" s="411"/>
      <c r="BG20" s="411"/>
      <c r="BH20" s="411"/>
      <c r="BI20" s="411"/>
      <c r="BJ20" s="411"/>
      <c r="BK20" s="411"/>
      <c r="BL20" s="412"/>
    </row>
    <row r="21" spans="1:64" ht="23.1" customHeight="1">
      <c r="A21" s="126"/>
      <c r="B21" s="126"/>
      <c r="C21" s="126"/>
      <c r="D21" s="126"/>
      <c r="E21" s="126"/>
      <c r="F21" s="126"/>
      <c r="G21" s="126"/>
      <c r="H21" s="126"/>
      <c r="I21" s="126"/>
      <c r="J21" s="126"/>
      <c r="K21" s="157"/>
      <c r="L21" s="391"/>
      <c r="M21" s="392"/>
      <c r="N21" s="392"/>
      <c r="O21" s="392"/>
      <c r="P21" s="392"/>
      <c r="Q21" s="392"/>
      <c r="R21" s="392"/>
      <c r="S21" s="392"/>
      <c r="T21" s="392"/>
      <c r="U21" s="392"/>
      <c r="V21" s="392"/>
      <c r="W21" s="392"/>
      <c r="X21" s="392"/>
      <c r="Y21" s="392"/>
      <c r="Z21" s="392"/>
      <c r="AA21" s="392"/>
      <c r="AB21" s="393"/>
      <c r="AC21" s="368"/>
      <c r="AD21" s="369"/>
      <c r="AE21" s="369"/>
      <c r="AF21" s="370"/>
      <c r="AG21" s="397"/>
      <c r="AH21" s="398"/>
      <c r="AI21" s="407"/>
      <c r="AJ21" s="408"/>
      <c r="AK21" s="408"/>
      <c r="AL21" s="408"/>
      <c r="AM21" s="408"/>
      <c r="AN21" s="409"/>
      <c r="AO21" s="407"/>
      <c r="AP21" s="408"/>
      <c r="AQ21" s="408"/>
      <c r="AR21" s="409"/>
      <c r="AS21" s="204"/>
      <c r="AT21" s="399"/>
      <c r="AU21" s="400"/>
      <c r="AV21" s="401"/>
      <c r="AW21" s="199"/>
      <c r="AX21" s="411"/>
      <c r="AY21" s="411"/>
      <c r="AZ21" s="411"/>
      <c r="BA21" s="411"/>
      <c r="BB21" s="411"/>
      <c r="BC21" s="411"/>
      <c r="BD21" s="411"/>
      <c r="BE21" s="411"/>
      <c r="BF21" s="411"/>
      <c r="BG21" s="411"/>
      <c r="BH21" s="411"/>
      <c r="BI21" s="411"/>
      <c r="BJ21" s="411"/>
      <c r="BK21" s="411"/>
      <c r="BL21" s="412"/>
    </row>
    <row r="22" spans="1:64" ht="23.1" customHeight="1">
      <c r="A22" s="96"/>
      <c r="B22" s="126"/>
      <c r="C22" s="126"/>
      <c r="D22" s="96"/>
      <c r="E22" s="126"/>
      <c r="F22" s="126"/>
      <c r="G22" s="126"/>
      <c r="H22" s="126"/>
      <c r="I22" s="126"/>
      <c r="J22" s="126"/>
      <c r="K22" s="157"/>
      <c r="L22" s="388"/>
      <c r="M22" s="389"/>
      <c r="N22" s="389"/>
      <c r="O22" s="389"/>
      <c r="P22" s="389"/>
      <c r="Q22" s="389"/>
      <c r="R22" s="389"/>
      <c r="S22" s="389"/>
      <c r="T22" s="389"/>
      <c r="U22" s="389"/>
      <c r="V22" s="389"/>
      <c r="W22" s="389"/>
      <c r="X22" s="389"/>
      <c r="Y22" s="389"/>
      <c r="Z22" s="389"/>
      <c r="AA22" s="389"/>
      <c r="AB22" s="390"/>
      <c r="AC22" s="394"/>
      <c r="AD22" s="366"/>
      <c r="AE22" s="366"/>
      <c r="AF22" s="367"/>
      <c r="AG22" s="395"/>
      <c r="AH22" s="396"/>
      <c r="AI22" s="365"/>
      <c r="AJ22" s="405"/>
      <c r="AK22" s="405"/>
      <c r="AL22" s="405"/>
      <c r="AM22" s="405"/>
      <c r="AN22" s="406"/>
      <c r="AO22" s="365"/>
      <c r="AP22" s="405"/>
      <c r="AQ22" s="405"/>
      <c r="AR22" s="406"/>
      <c r="AS22" s="203"/>
      <c r="AT22" s="402"/>
      <c r="AU22" s="403"/>
      <c r="AV22" s="404"/>
      <c r="AW22" s="199"/>
      <c r="AX22" s="411"/>
      <c r="AY22" s="411"/>
      <c r="AZ22" s="411"/>
      <c r="BA22" s="411"/>
      <c r="BB22" s="411"/>
      <c r="BC22" s="411"/>
      <c r="BD22" s="411"/>
      <c r="BE22" s="411"/>
      <c r="BF22" s="411"/>
      <c r="BG22" s="411"/>
      <c r="BH22" s="411"/>
      <c r="BI22" s="411"/>
      <c r="BJ22" s="411"/>
      <c r="BK22" s="411"/>
      <c r="BL22" s="412"/>
    </row>
    <row r="23" spans="1:64" ht="23.1" customHeight="1">
      <c r="A23" s="126"/>
      <c r="B23" s="126"/>
      <c r="C23" s="126"/>
      <c r="D23" s="126"/>
      <c r="E23" s="126"/>
      <c r="F23" s="126"/>
      <c r="G23" s="126"/>
      <c r="H23" s="126"/>
      <c r="I23" s="126"/>
      <c r="J23" s="126"/>
      <c r="K23" s="157"/>
      <c r="L23" s="391"/>
      <c r="M23" s="392"/>
      <c r="N23" s="392"/>
      <c r="O23" s="392"/>
      <c r="P23" s="392"/>
      <c r="Q23" s="392"/>
      <c r="R23" s="392"/>
      <c r="S23" s="392"/>
      <c r="T23" s="392"/>
      <c r="U23" s="392"/>
      <c r="V23" s="392"/>
      <c r="W23" s="392"/>
      <c r="X23" s="392"/>
      <c r="Y23" s="392"/>
      <c r="Z23" s="392"/>
      <c r="AA23" s="392"/>
      <c r="AB23" s="393"/>
      <c r="AC23" s="368"/>
      <c r="AD23" s="369"/>
      <c r="AE23" s="369"/>
      <c r="AF23" s="370"/>
      <c r="AG23" s="397"/>
      <c r="AH23" s="398"/>
      <c r="AI23" s="407"/>
      <c r="AJ23" s="408"/>
      <c r="AK23" s="408"/>
      <c r="AL23" s="408"/>
      <c r="AM23" s="408"/>
      <c r="AN23" s="409"/>
      <c r="AO23" s="407"/>
      <c r="AP23" s="408"/>
      <c r="AQ23" s="408"/>
      <c r="AR23" s="409"/>
      <c r="AS23" s="204"/>
      <c r="AT23" s="399"/>
      <c r="AU23" s="400"/>
      <c r="AV23" s="401"/>
      <c r="AW23" s="199"/>
      <c r="AX23" s="411"/>
      <c r="AY23" s="411"/>
      <c r="AZ23" s="411"/>
      <c r="BA23" s="411"/>
      <c r="BB23" s="411"/>
      <c r="BC23" s="411"/>
      <c r="BD23" s="411"/>
      <c r="BE23" s="411"/>
      <c r="BF23" s="411"/>
      <c r="BG23" s="411"/>
      <c r="BH23" s="411"/>
      <c r="BI23" s="411"/>
      <c r="BJ23" s="411"/>
      <c r="BK23" s="411"/>
      <c r="BL23" s="412"/>
    </row>
    <row r="24" spans="1:64" ht="23.1" customHeight="1">
      <c r="A24" s="96"/>
      <c r="B24" s="126"/>
      <c r="C24" s="126"/>
      <c r="D24" s="96"/>
      <c r="E24" s="126"/>
      <c r="F24" s="126"/>
      <c r="G24" s="126"/>
      <c r="H24" s="126"/>
      <c r="I24" s="126"/>
      <c r="J24" s="126"/>
      <c r="K24" s="157"/>
      <c r="L24" s="388"/>
      <c r="M24" s="389"/>
      <c r="N24" s="389"/>
      <c r="O24" s="389"/>
      <c r="P24" s="389"/>
      <c r="Q24" s="389"/>
      <c r="R24" s="389"/>
      <c r="S24" s="389"/>
      <c r="T24" s="389"/>
      <c r="U24" s="389"/>
      <c r="V24" s="389"/>
      <c r="W24" s="389"/>
      <c r="X24" s="389"/>
      <c r="Y24" s="389"/>
      <c r="Z24" s="389"/>
      <c r="AA24" s="389"/>
      <c r="AB24" s="390"/>
      <c r="AC24" s="394"/>
      <c r="AD24" s="366"/>
      <c r="AE24" s="366"/>
      <c r="AF24" s="367"/>
      <c r="AG24" s="395"/>
      <c r="AH24" s="396"/>
      <c r="AI24" s="365"/>
      <c r="AJ24" s="405"/>
      <c r="AK24" s="405"/>
      <c r="AL24" s="405"/>
      <c r="AM24" s="405"/>
      <c r="AN24" s="406"/>
      <c r="AO24" s="365"/>
      <c r="AP24" s="405"/>
      <c r="AQ24" s="405"/>
      <c r="AR24" s="406"/>
      <c r="AS24" s="203"/>
      <c r="AT24" s="402"/>
      <c r="AU24" s="403"/>
      <c r="AV24" s="404"/>
      <c r="AW24" s="199"/>
      <c r="AX24" s="411"/>
      <c r="AY24" s="411"/>
      <c r="AZ24" s="411"/>
      <c r="BA24" s="411"/>
      <c r="BB24" s="411"/>
      <c r="BC24" s="411"/>
      <c r="BD24" s="411"/>
      <c r="BE24" s="411"/>
      <c r="BF24" s="411"/>
      <c r="BG24" s="411"/>
      <c r="BH24" s="411"/>
      <c r="BI24" s="411"/>
      <c r="BJ24" s="411"/>
      <c r="BK24" s="411"/>
      <c r="BL24" s="412"/>
    </row>
    <row r="25" spans="1:64" ht="23.1" customHeight="1">
      <c r="A25" s="126"/>
      <c r="B25" s="126"/>
      <c r="C25" s="126"/>
      <c r="D25" s="126"/>
      <c r="E25" s="126"/>
      <c r="F25" s="126"/>
      <c r="G25" s="126"/>
      <c r="H25" s="126"/>
      <c r="I25" s="126"/>
      <c r="J25" s="126"/>
      <c r="K25" s="157"/>
      <c r="L25" s="391"/>
      <c r="M25" s="392"/>
      <c r="N25" s="392"/>
      <c r="O25" s="392"/>
      <c r="P25" s="392"/>
      <c r="Q25" s="392"/>
      <c r="R25" s="392"/>
      <c r="S25" s="392"/>
      <c r="T25" s="392"/>
      <c r="U25" s="392"/>
      <c r="V25" s="392"/>
      <c r="W25" s="392"/>
      <c r="X25" s="392"/>
      <c r="Y25" s="392"/>
      <c r="Z25" s="392"/>
      <c r="AA25" s="392"/>
      <c r="AB25" s="393"/>
      <c r="AC25" s="368"/>
      <c r="AD25" s="369"/>
      <c r="AE25" s="369"/>
      <c r="AF25" s="370"/>
      <c r="AG25" s="397"/>
      <c r="AH25" s="398"/>
      <c r="AI25" s="407"/>
      <c r="AJ25" s="408"/>
      <c r="AK25" s="408"/>
      <c r="AL25" s="408"/>
      <c r="AM25" s="408"/>
      <c r="AN25" s="409"/>
      <c r="AO25" s="407"/>
      <c r="AP25" s="408"/>
      <c r="AQ25" s="408"/>
      <c r="AR25" s="409"/>
      <c r="AS25" s="204"/>
      <c r="AT25" s="399"/>
      <c r="AU25" s="400"/>
      <c r="AV25" s="401"/>
      <c r="AW25" s="199"/>
      <c r="AX25" s="411"/>
      <c r="AY25" s="411"/>
      <c r="AZ25" s="411"/>
      <c r="BA25" s="411"/>
      <c r="BB25" s="411"/>
      <c r="BC25" s="411"/>
      <c r="BD25" s="411"/>
      <c r="BE25" s="411"/>
      <c r="BF25" s="411"/>
      <c r="BG25" s="411"/>
      <c r="BH25" s="411"/>
      <c r="BI25" s="411"/>
      <c r="BJ25" s="411"/>
      <c r="BK25" s="411"/>
      <c r="BL25" s="412"/>
    </row>
    <row r="26" spans="1:64" ht="23.1" customHeight="1">
      <c r="A26" s="96"/>
      <c r="B26" s="126"/>
      <c r="C26" s="126"/>
      <c r="D26" s="96"/>
      <c r="E26" s="126"/>
      <c r="F26" s="126"/>
      <c r="G26" s="126"/>
      <c r="H26" s="126"/>
      <c r="I26" s="126"/>
      <c r="J26" s="126"/>
      <c r="K26" s="157"/>
      <c r="L26" s="388"/>
      <c r="M26" s="389"/>
      <c r="N26" s="389"/>
      <c r="O26" s="389"/>
      <c r="P26" s="389"/>
      <c r="Q26" s="389"/>
      <c r="R26" s="389"/>
      <c r="S26" s="389"/>
      <c r="T26" s="389"/>
      <c r="U26" s="389"/>
      <c r="V26" s="389"/>
      <c r="W26" s="389"/>
      <c r="X26" s="389"/>
      <c r="Y26" s="389"/>
      <c r="Z26" s="389"/>
      <c r="AA26" s="389"/>
      <c r="AB26" s="390"/>
      <c r="AC26" s="394"/>
      <c r="AD26" s="366"/>
      <c r="AE26" s="366"/>
      <c r="AF26" s="367"/>
      <c r="AG26" s="395"/>
      <c r="AH26" s="396"/>
      <c r="AI26" s="365"/>
      <c r="AJ26" s="405"/>
      <c r="AK26" s="405"/>
      <c r="AL26" s="405"/>
      <c r="AM26" s="405"/>
      <c r="AN26" s="406"/>
      <c r="AO26" s="365"/>
      <c r="AP26" s="405"/>
      <c r="AQ26" s="405"/>
      <c r="AR26" s="406"/>
      <c r="AS26" s="203"/>
      <c r="AT26" s="402"/>
      <c r="AU26" s="403"/>
      <c r="AV26" s="404"/>
      <c r="AW26" s="199"/>
      <c r="AX26" s="411"/>
      <c r="AY26" s="411"/>
      <c r="AZ26" s="411"/>
      <c r="BA26" s="411"/>
      <c r="BB26" s="411"/>
      <c r="BC26" s="411"/>
      <c r="BD26" s="411"/>
      <c r="BE26" s="411"/>
      <c r="BF26" s="411"/>
      <c r="BG26" s="411"/>
      <c r="BH26" s="411"/>
      <c r="BI26" s="411"/>
      <c r="BJ26" s="411"/>
      <c r="BK26" s="411"/>
      <c r="BL26" s="412"/>
    </row>
    <row r="27" spans="1:64" ht="23.1" customHeight="1">
      <c r="A27" s="126"/>
      <c r="B27" s="126"/>
      <c r="C27" s="126"/>
      <c r="D27" s="126"/>
      <c r="E27" s="126"/>
      <c r="F27" s="126"/>
      <c r="G27" s="126"/>
      <c r="H27" s="126"/>
      <c r="I27" s="126"/>
      <c r="J27" s="126"/>
      <c r="K27" s="157"/>
      <c r="L27" s="391"/>
      <c r="M27" s="392"/>
      <c r="N27" s="392"/>
      <c r="O27" s="392"/>
      <c r="P27" s="392"/>
      <c r="Q27" s="392"/>
      <c r="R27" s="392"/>
      <c r="S27" s="392"/>
      <c r="T27" s="392"/>
      <c r="U27" s="392"/>
      <c r="V27" s="392"/>
      <c r="W27" s="392"/>
      <c r="X27" s="392"/>
      <c r="Y27" s="392"/>
      <c r="Z27" s="392"/>
      <c r="AA27" s="392"/>
      <c r="AB27" s="393"/>
      <c r="AC27" s="368"/>
      <c r="AD27" s="369"/>
      <c r="AE27" s="369"/>
      <c r="AF27" s="370"/>
      <c r="AG27" s="397"/>
      <c r="AH27" s="398"/>
      <c r="AI27" s="407"/>
      <c r="AJ27" s="408"/>
      <c r="AK27" s="408"/>
      <c r="AL27" s="408"/>
      <c r="AM27" s="408"/>
      <c r="AN27" s="409"/>
      <c r="AO27" s="407"/>
      <c r="AP27" s="408"/>
      <c r="AQ27" s="408"/>
      <c r="AR27" s="409"/>
      <c r="AS27" s="205"/>
      <c r="AT27" s="353"/>
      <c r="AU27" s="354"/>
      <c r="AV27" s="355"/>
      <c r="AW27" s="200"/>
      <c r="AX27" s="201"/>
      <c r="AY27" s="201"/>
      <c r="AZ27" s="201"/>
      <c r="BA27" s="201"/>
      <c r="BB27" s="201"/>
      <c r="BC27" s="201"/>
      <c r="BD27" s="201"/>
      <c r="BE27" s="201"/>
      <c r="BF27" s="201"/>
      <c r="BG27" s="201"/>
      <c r="BH27" s="201"/>
      <c r="BI27" s="201"/>
      <c r="BJ27" s="201"/>
      <c r="BK27" s="201"/>
      <c r="BL27" s="202"/>
    </row>
    <row r="28" spans="1:64" ht="23.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96"/>
      <c r="Z28" s="98"/>
      <c r="AA28" s="54"/>
      <c r="AB28" s="54"/>
      <c r="AC28" s="54"/>
      <c r="AD28" s="54"/>
      <c r="AE28" s="54"/>
      <c r="AF28" s="54"/>
      <c r="AG28" s="54"/>
      <c r="AH28" s="54"/>
      <c r="AI28" s="287" t="s">
        <v>56</v>
      </c>
      <c r="AJ28" s="340"/>
      <c r="AK28" s="340"/>
      <c r="AL28" s="340"/>
      <c r="AM28" s="340"/>
      <c r="AN28" s="341"/>
      <c r="AO28" s="342" t="str">
        <f>IFERROR(IF(SUM(AO18,AO20,AO22,AO24,AO26)=0,"",SUM(AO18,AO20,AO22,AO24,AO26)),"")</f>
        <v/>
      </c>
      <c r="AP28" s="343"/>
      <c r="AQ28" s="343"/>
      <c r="AR28" s="344"/>
      <c r="AS28" s="57"/>
      <c r="AT28" s="34"/>
      <c r="AU28" s="34"/>
      <c r="AV28" s="34"/>
      <c r="AW28" s="34"/>
      <c r="AX28" s="34"/>
      <c r="AY28" s="34"/>
      <c r="AZ28" s="34"/>
    </row>
    <row r="29" spans="1:64" ht="23.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96"/>
      <c r="Z29" s="98"/>
      <c r="AA29" s="54"/>
      <c r="AB29" s="54"/>
      <c r="AC29" s="54"/>
      <c r="AD29" s="54"/>
      <c r="AE29" s="54"/>
      <c r="AF29" s="54"/>
      <c r="AG29" s="54"/>
      <c r="AH29" s="54"/>
      <c r="AI29" s="287" t="s">
        <v>57</v>
      </c>
      <c r="AJ29" s="340"/>
      <c r="AK29" s="340"/>
      <c r="AL29" s="340"/>
      <c r="AM29" s="340"/>
      <c r="AN29" s="341"/>
      <c r="AO29" s="345"/>
      <c r="AP29" s="346"/>
      <c r="AQ29" s="346"/>
      <c r="AR29" s="347"/>
      <c r="AS29" s="37"/>
      <c r="AT29" s="54"/>
      <c r="AU29" s="54"/>
      <c r="AV29" s="54"/>
      <c r="AW29" s="54"/>
      <c r="AX29" s="54"/>
      <c r="AY29" s="54"/>
      <c r="AZ29" s="54"/>
    </row>
    <row r="30" spans="1:64" ht="9.9499999999999993"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96"/>
      <c r="Z30" s="98"/>
      <c r="AA30" s="54"/>
      <c r="AB30" s="54"/>
      <c r="AC30" s="54"/>
      <c r="AD30" s="54"/>
      <c r="AE30" s="54"/>
      <c r="AF30" s="54"/>
      <c r="AG30" s="54"/>
      <c r="AH30" s="96"/>
      <c r="AI30" s="54"/>
      <c r="AJ30" s="54"/>
      <c r="AK30" s="54"/>
      <c r="AL30" s="54"/>
      <c r="AM30" s="54"/>
      <c r="AN30" s="54"/>
      <c r="AO30" s="54"/>
      <c r="AP30" s="54"/>
      <c r="AQ30" s="54"/>
    </row>
    <row r="31" spans="1:64" ht="15" customHeight="1">
      <c r="A31" s="57" t="s">
        <v>21</v>
      </c>
      <c r="B31" s="34"/>
      <c r="C31" s="34"/>
      <c r="D31" s="34"/>
      <c r="E31" s="34"/>
      <c r="F31" s="34"/>
      <c r="G31" s="34"/>
      <c r="H31" s="34"/>
      <c r="I31" s="34"/>
      <c r="J31" s="34"/>
      <c r="K31" s="34"/>
      <c r="L31" s="34"/>
      <c r="M31" s="34"/>
      <c r="N31" s="34"/>
      <c r="O31" s="34"/>
      <c r="P31" s="34"/>
      <c r="Q31" s="34"/>
      <c r="R31" s="34"/>
      <c r="S31" s="34"/>
      <c r="T31" s="34"/>
      <c r="U31" s="34"/>
      <c r="V31" s="34"/>
      <c r="W31" s="34"/>
      <c r="X31" s="34"/>
      <c r="Y31" s="131"/>
      <c r="Z31" s="132"/>
      <c r="AA31" s="34"/>
      <c r="AB31" s="34"/>
      <c r="AC31" s="34"/>
      <c r="AD31" s="34"/>
      <c r="AE31" s="34"/>
      <c r="AF31" s="34"/>
      <c r="AG31" s="34"/>
      <c r="AH31" s="131"/>
      <c r="AI31" s="35"/>
      <c r="AJ31" s="37"/>
      <c r="AK31" s="54"/>
      <c r="AL31" s="54"/>
      <c r="AM31" s="54"/>
      <c r="AN31" s="54"/>
      <c r="AO31" s="54"/>
      <c r="AP31" s="163"/>
      <c r="AQ31" s="169"/>
      <c r="AR31" s="163"/>
      <c r="AS31" s="163"/>
      <c r="AT31" s="163"/>
      <c r="AU31" s="163"/>
      <c r="AV31" s="163"/>
      <c r="AW31" s="163"/>
      <c r="AX31" s="163"/>
      <c r="AY31" s="163"/>
      <c r="AZ31" s="163"/>
      <c r="BA31" s="163"/>
      <c r="BB31" s="163"/>
      <c r="BC31" s="163"/>
      <c r="BD31" s="163"/>
      <c r="BE31" s="163"/>
      <c r="BF31" s="163"/>
      <c r="BG31" s="163"/>
      <c r="BH31" s="163"/>
      <c r="BI31" s="163"/>
      <c r="BJ31" s="163"/>
      <c r="BK31" s="163"/>
      <c r="BL31" s="163"/>
    </row>
    <row r="32" spans="1:64" ht="15" customHeight="1">
      <c r="A32" s="37"/>
      <c r="B32" s="54"/>
      <c r="C32" s="54"/>
      <c r="D32" s="54"/>
      <c r="E32" s="54"/>
      <c r="F32" s="54"/>
      <c r="G32" s="54"/>
      <c r="H32" s="54"/>
      <c r="I32" s="54"/>
      <c r="J32" s="54"/>
      <c r="K32" s="54"/>
      <c r="L32" s="54"/>
      <c r="M32" s="54"/>
      <c r="N32" s="54"/>
      <c r="O32" s="54"/>
      <c r="P32" s="54"/>
      <c r="Q32" s="54"/>
      <c r="R32" s="54"/>
      <c r="S32" s="54"/>
      <c r="T32" s="54"/>
      <c r="U32" s="54"/>
      <c r="V32" s="54"/>
      <c r="W32" s="54"/>
      <c r="X32" s="54"/>
      <c r="Y32" s="96"/>
      <c r="Z32" s="98"/>
      <c r="AA32" s="54"/>
      <c r="AB32" s="54"/>
      <c r="AC32" s="54"/>
      <c r="AD32" s="54"/>
      <c r="AE32" s="54"/>
      <c r="AF32" s="54"/>
      <c r="AG32" s="54"/>
      <c r="AH32" s="96"/>
      <c r="AI32" s="39"/>
      <c r="AJ32" s="37"/>
      <c r="AK32" s="54"/>
      <c r="AL32" s="54"/>
      <c r="AM32" s="54"/>
      <c r="AN32" s="54"/>
      <c r="AO32" s="54"/>
      <c r="AP32" s="163"/>
      <c r="AQ32" s="170"/>
      <c r="AR32" s="163"/>
      <c r="AS32" s="164"/>
      <c r="AT32" s="164"/>
      <c r="AU32" s="164"/>
      <c r="AV32" s="164"/>
      <c r="AW32" s="164"/>
      <c r="AX32" s="164"/>
      <c r="AY32" s="163"/>
      <c r="AZ32" s="164"/>
      <c r="BA32" s="164"/>
      <c r="BB32" s="164"/>
      <c r="BC32" s="164"/>
      <c r="BD32" s="164"/>
      <c r="BE32" s="164"/>
      <c r="BF32" s="163"/>
      <c r="BG32" s="164"/>
      <c r="BH32" s="164"/>
      <c r="BI32" s="164"/>
      <c r="BJ32" s="164"/>
      <c r="BK32" s="164"/>
      <c r="BL32" s="164"/>
    </row>
    <row r="33" spans="1:64" ht="15" customHeight="1">
      <c r="A33" s="37"/>
      <c r="B33" s="54"/>
      <c r="C33" s="54"/>
      <c r="D33" s="54"/>
      <c r="E33" s="54"/>
      <c r="F33" s="54"/>
      <c r="G33" s="54"/>
      <c r="H33" s="54"/>
      <c r="I33" s="54"/>
      <c r="J33" s="54"/>
      <c r="K33" s="54"/>
      <c r="L33" s="54"/>
      <c r="M33" s="54"/>
      <c r="N33" s="54"/>
      <c r="O33" s="54"/>
      <c r="P33" s="54"/>
      <c r="Q33" s="54"/>
      <c r="R33" s="54"/>
      <c r="S33" s="54"/>
      <c r="T33" s="54"/>
      <c r="U33" s="54"/>
      <c r="V33" s="54"/>
      <c r="W33" s="54"/>
      <c r="X33" s="54"/>
      <c r="Y33" s="96"/>
      <c r="Z33" s="98"/>
      <c r="AA33" s="54"/>
      <c r="AB33" s="54"/>
      <c r="AC33" s="54"/>
      <c r="AD33" s="54"/>
      <c r="AE33" s="54"/>
      <c r="AF33" s="54"/>
      <c r="AG33" s="54"/>
      <c r="AH33" s="96"/>
      <c r="AI33" s="39"/>
      <c r="AJ33" s="37"/>
      <c r="AK33" s="54"/>
      <c r="AL33" s="54"/>
      <c r="AM33" s="54"/>
      <c r="AN33" s="54"/>
      <c r="AO33" s="54"/>
      <c r="AP33" s="163"/>
      <c r="AQ33" s="170"/>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64" ht="15" customHeight="1">
      <c r="A34" s="44"/>
      <c r="B34" s="25"/>
      <c r="C34" s="25"/>
      <c r="D34" s="25"/>
      <c r="E34" s="25"/>
      <c r="F34" s="25"/>
      <c r="G34" s="25"/>
      <c r="H34" s="25"/>
      <c r="I34" s="25"/>
      <c r="J34" s="25"/>
      <c r="K34" s="25"/>
      <c r="L34" s="25"/>
      <c r="M34" s="25"/>
      <c r="N34" s="25"/>
      <c r="O34" s="25"/>
      <c r="P34" s="25"/>
      <c r="Q34" s="25"/>
      <c r="R34" s="25"/>
      <c r="S34" s="25"/>
      <c r="T34" s="25"/>
      <c r="U34" s="25"/>
      <c r="V34" s="25"/>
      <c r="W34" s="25"/>
      <c r="X34" s="25"/>
      <c r="Y34" s="67"/>
      <c r="Z34" s="125"/>
      <c r="AA34" s="25"/>
      <c r="AB34" s="25"/>
      <c r="AC34" s="25"/>
      <c r="AD34" s="25"/>
      <c r="AE34" s="25"/>
      <c r="AF34" s="25"/>
      <c r="AG34" s="25"/>
      <c r="AH34" s="67"/>
      <c r="AI34" s="45"/>
      <c r="AJ34" s="37"/>
      <c r="AK34" s="54"/>
      <c r="AL34" s="54"/>
      <c r="AM34" s="54"/>
      <c r="AN34" s="54"/>
      <c r="AO34" s="54"/>
      <c r="AP34" s="163"/>
      <c r="AQ34" s="170"/>
      <c r="AR34" s="164"/>
      <c r="AS34" s="164"/>
      <c r="AT34" s="164"/>
      <c r="AU34" s="164"/>
      <c r="AV34" s="164"/>
      <c r="AW34" s="164"/>
      <c r="AX34" s="164"/>
      <c r="AY34" s="164"/>
      <c r="AZ34" s="164"/>
      <c r="BA34" s="164"/>
      <c r="BB34" s="164"/>
      <c r="BC34" s="164"/>
      <c r="BD34" s="164"/>
      <c r="BE34" s="164"/>
      <c r="BF34" s="164"/>
      <c r="BG34" s="164"/>
      <c r="BH34" s="164"/>
      <c r="BI34" s="164"/>
      <c r="BJ34" s="164"/>
      <c r="BK34" s="164"/>
      <c r="BL34" s="164"/>
    </row>
  </sheetData>
  <mergeCells count="70">
    <mergeCell ref="AX17:BL26"/>
    <mergeCell ref="AI29:AN29"/>
    <mergeCell ref="AO29:AR29"/>
    <mergeCell ref="AT27:AV27"/>
    <mergeCell ref="AI28:AN28"/>
    <mergeCell ref="AO28:AR28"/>
    <mergeCell ref="AI26:AN27"/>
    <mergeCell ref="AO26:AR27"/>
    <mergeCell ref="AT26:AV26"/>
    <mergeCell ref="AT25:AV25"/>
    <mergeCell ref="AT24:AV24"/>
    <mergeCell ref="AT23:AV23"/>
    <mergeCell ref="AI22:AN23"/>
    <mergeCell ref="AO22:AR23"/>
    <mergeCell ref="AT22:AV22"/>
    <mergeCell ref="AT21:AV21"/>
    <mergeCell ref="L26:AB27"/>
    <mergeCell ref="AC26:AF27"/>
    <mergeCell ref="AG26:AH27"/>
    <mergeCell ref="AI24:AN25"/>
    <mergeCell ref="AO24:AR25"/>
    <mergeCell ref="L24:AB25"/>
    <mergeCell ref="AC24:AF25"/>
    <mergeCell ref="AG24:AH25"/>
    <mergeCell ref="L22:AB23"/>
    <mergeCell ref="AC22:AF23"/>
    <mergeCell ref="AG22:AH23"/>
    <mergeCell ref="AI20:AN21"/>
    <mergeCell ref="AO20:AR21"/>
    <mergeCell ref="AT20:AV20"/>
    <mergeCell ref="L20:AB21"/>
    <mergeCell ref="AC20:AF21"/>
    <mergeCell ref="AG20:AH21"/>
    <mergeCell ref="AI18:AN19"/>
    <mergeCell ref="AO18:AR19"/>
    <mergeCell ref="AT17:AV17"/>
    <mergeCell ref="L18:AB19"/>
    <mergeCell ref="AC18:AF19"/>
    <mergeCell ref="AG18:AH19"/>
    <mergeCell ref="AI16:AN17"/>
    <mergeCell ref="AO16:AR17"/>
    <mergeCell ref="AS16:AS17"/>
    <mergeCell ref="AT16:AV16"/>
    <mergeCell ref="L16:AB17"/>
    <mergeCell ref="AC16:AF17"/>
    <mergeCell ref="AG16:AH17"/>
    <mergeCell ref="AT19:AV19"/>
    <mergeCell ref="AT18:AV18"/>
    <mergeCell ref="AR13:AT14"/>
    <mergeCell ref="BA13:BC14"/>
    <mergeCell ref="BD13:BF14"/>
    <mergeCell ref="A10:E10"/>
    <mergeCell ref="F10:AO11"/>
    <mergeCell ref="AT10:BL11"/>
    <mergeCell ref="A11:E11"/>
    <mergeCell ref="AR12:AT12"/>
    <mergeCell ref="BA12:BC12"/>
    <mergeCell ref="BD12:BF12"/>
    <mergeCell ref="A13:H13"/>
    <mergeCell ref="I13:S13"/>
    <mergeCell ref="A12:H12"/>
    <mergeCell ref="I12:S12"/>
    <mergeCell ref="AM1:AT2"/>
    <mergeCell ref="BG2:BK2"/>
    <mergeCell ref="B4:U5"/>
    <mergeCell ref="BA4:BH4"/>
    <mergeCell ref="AX6:BK9"/>
    <mergeCell ref="A8:E8"/>
    <mergeCell ref="F8:W9"/>
    <mergeCell ref="A9:E9"/>
  </mergeCells>
  <phoneticPr fontId="5"/>
  <pageMargins left="0.59055118110236227" right="3.937007874015748E-2" top="0.39370078740157483" bottom="0.39370078740157483" header="3.937007874015748E-2" footer="0.19685039370078741"/>
  <pageSetup paperSize="9" scale="89" orientation="landscape" blackAndWhite="1" r:id="rId1"/>
  <headerFooter>
    <oddFooter>&amp;R&amp;"ＭＳ Ｐ明朝,標準"＜①請求者控用＞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GridLines="0" view="pageBreakPreview" zoomScaleNormal="110" zoomScaleSheetLayoutView="100" workbookViewId="0"/>
  </sheetViews>
  <sheetFormatPr defaultColWidth="3.7109375" defaultRowHeight="15" customHeight="1"/>
  <cols>
    <col min="1" max="24" width="1.7109375" style="24" customWidth="1"/>
    <col min="25" max="25" width="1.7109375" style="97" customWidth="1"/>
    <col min="26" max="26" width="1.7109375" style="99" customWidth="1"/>
    <col min="27" max="33" width="1.7109375" style="24" customWidth="1"/>
    <col min="34" max="34" width="1.7109375" style="97" customWidth="1"/>
    <col min="35" max="40" width="1.7109375" style="24" customWidth="1"/>
    <col min="41" max="41" width="2.7109375" style="24" customWidth="1"/>
    <col min="42" max="44" width="3.7109375" style="24"/>
    <col min="45" max="45" width="4.28515625" style="24" bestFit="1" customWidth="1"/>
    <col min="46" max="46" width="3.7109375" style="24" customWidth="1"/>
    <col min="47" max="47" width="3.7109375" style="24"/>
    <col min="48" max="49" width="3.7109375" style="24" customWidth="1"/>
    <col min="50" max="66" width="3.7109375" style="24"/>
    <col min="67" max="67" width="8.5703125" style="24" bestFit="1" customWidth="1"/>
    <col min="68" max="16384" width="3.7109375" style="24"/>
  </cols>
  <sheetData>
    <row r="1" spans="1:64" ht="15" customHeight="1">
      <c r="AM1" s="248" t="s">
        <v>31</v>
      </c>
      <c r="AN1" s="249"/>
      <c r="AO1" s="249"/>
      <c r="AP1" s="249"/>
      <c r="AQ1" s="249"/>
      <c r="AR1" s="249"/>
      <c r="AS1" s="249"/>
      <c r="AT1" s="249"/>
    </row>
    <row r="2" spans="1:64" ht="15" customHeight="1">
      <c r="AJ2" s="25"/>
      <c r="AK2" s="25"/>
      <c r="AL2" s="25"/>
      <c r="AM2" s="250"/>
      <c r="AN2" s="250"/>
      <c r="AO2" s="250"/>
      <c r="AP2" s="250"/>
      <c r="AQ2" s="250"/>
      <c r="AR2" s="250"/>
      <c r="AS2" s="250"/>
      <c r="AT2" s="250"/>
      <c r="AU2" s="25"/>
      <c r="BD2" s="25" t="s">
        <v>45</v>
      </c>
      <c r="BE2" s="25"/>
      <c r="BF2" s="25"/>
      <c r="BG2" s="431" t="str">
        <f>IF('①請求書 (請求者控用）'!BG2="","",'①請求書 (請求者控用）'!BG2)</f>
        <v/>
      </c>
      <c r="BH2" s="432"/>
      <c r="BI2" s="432"/>
      <c r="BJ2" s="432"/>
      <c r="BK2" s="432"/>
    </row>
    <row r="3" spans="1:64" ht="15" customHeight="1">
      <c r="BJ3" s="24" t="s">
        <v>44</v>
      </c>
    </row>
    <row r="4" spans="1:64" ht="20.100000000000001" customHeight="1">
      <c r="B4" s="253" t="s">
        <v>69</v>
      </c>
      <c r="C4" s="254"/>
      <c r="D4" s="254"/>
      <c r="E4" s="254"/>
      <c r="F4" s="254"/>
      <c r="G4" s="254"/>
      <c r="H4" s="254"/>
      <c r="I4" s="254"/>
      <c r="J4" s="254"/>
      <c r="K4" s="254"/>
      <c r="L4" s="254"/>
      <c r="M4" s="254"/>
      <c r="N4" s="254"/>
      <c r="O4" s="254"/>
      <c r="P4" s="254"/>
      <c r="Q4" s="254"/>
      <c r="R4" s="254"/>
      <c r="S4" s="254"/>
      <c r="T4" s="254"/>
      <c r="U4" s="254"/>
      <c r="AX4" s="28" t="s">
        <v>22</v>
      </c>
      <c r="AY4" s="29"/>
      <c r="AZ4" s="30"/>
      <c r="BA4" s="465" t="str">
        <f>IF('①請求書 (請求者控用）'!BA4="","",'①請求書 (請求者控用）'!BA4)</f>
        <v/>
      </c>
      <c r="BB4" s="466"/>
      <c r="BC4" s="466"/>
      <c r="BD4" s="466"/>
      <c r="BE4" s="466"/>
      <c r="BF4" s="466"/>
      <c r="BG4" s="466"/>
      <c r="BH4" s="467"/>
      <c r="BI4" s="34"/>
      <c r="BJ4" s="34"/>
      <c r="BK4" s="34"/>
      <c r="BL4" s="35"/>
    </row>
    <row r="5" spans="1:64" ht="15" customHeight="1">
      <c r="A5" s="56"/>
      <c r="B5" s="255"/>
      <c r="C5" s="255"/>
      <c r="D5" s="255"/>
      <c r="E5" s="255"/>
      <c r="F5" s="255"/>
      <c r="G5" s="255"/>
      <c r="H5" s="255"/>
      <c r="I5" s="255"/>
      <c r="J5" s="255"/>
      <c r="K5" s="255"/>
      <c r="L5" s="255"/>
      <c r="M5" s="255"/>
      <c r="N5" s="255"/>
      <c r="O5" s="255"/>
      <c r="P5" s="255"/>
      <c r="Q5" s="255"/>
      <c r="R5" s="255"/>
      <c r="S5" s="255"/>
      <c r="T5" s="255"/>
      <c r="U5" s="255"/>
      <c r="V5" s="145"/>
      <c r="W5" s="54"/>
      <c r="AX5" s="37" t="s">
        <v>23</v>
      </c>
      <c r="AY5" s="54"/>
      <c r="AZ5" s="54"/>
      <c r="BA5" s="54"/>
      <c r="BB5" s="54"/>
      <c r="BC5" s="54"/>
      <c r="BD5" s="54"/>
      <c r="BE5" s="54"/>
      <c r="BF5" s="54"/>
      <c r="BG5" s="54"/>
      <c r="BH5" s="54"/>
      <c r="BI5" s="54"/>
      <c r="BJ5" s="54"/>
      <c r="BK5" s="54"/>
      <c r="BL5" s="39"/>
    </row>
    <row r="6" spans="1:64" ht="21.9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1"/>
      <c r="Z6" s="102"/>
      <c r="AA6" s="100"/>
      <c r="AB6" s="100"/>
      <c r="AC6" s="100"/>
      <c r="AD6" s="100"/>
      <c r="AE6" s="100"/>
      <c r="AF6" s="100"/>
      <c r="AG6" s="100"/>
      <c r="AH6" s="101"/>
      <c r="AI6" s="100"/>
      <c r="AJ6" s="100"/>
      <c r="AK6" s="100"/>
      <c r="AL6" s="100"/>
      <c r="AM6" s="100"/>
      <c r="AN6" s="100"/>
      <c r="AO6" s="100"/>
      <c r="AX6" s="425" t="str">
        <f>IF('①請求書 (請求者控用）'!AX6="","",'①請求書 (請求者控用）'!AX6)</f>
        <v/>
      </c>
      <c r="AY6" s="426"/>
      <c r="AZ6" s="426"/>
      <c r="BA6" s="426"/>
      <c r="BB6" s="426"/>
      <c r="BC6" s="426"/>
      <c r="BD6" s="426"/>
      <c r="BE6" s="426"/>
      <c r="BF6" s="426"/>
      <c r="BG6" s="426"/>
      <c r="BH6" s="426"/>
      <c r="BI6" s="426"/>
      <c r="BJ6" s="426"/>
      <c r="BK6" s="426"/>
      <c r="BL6" s="39"/>
    </row>
    <row r="7" spans="1:64" ht="21.9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1"/>
      <c r="Z7" s="102"/>
      <c r="AA7" s="100"/>
      <c r="AB7" s="100"/>
      <c r="AC7" s="100"/>
      <c r="AD7" s="100"/>
      <c r="AE7" s="100"/>
      <c r="AF7" s="100"/>
      <c r="AG7" s="100"/>
      <c r="AH7" s="101"/>
      <c r="AI7" s="100"/>
      <c r="AJ7" s="100"/>
      <c r="AK7" s="100"/>
      <c r="AL7" s="100"/>
      <c r="AM7" s="100"/>
      <c r="AN7" s="100"/>
      <c r="AO7" s="100"/>
      <c r="AX7" s="427"/>
      <c r="AY7" s="426"/>
      <c r="AZ7" s="426"/>
      <c r="BA7" s="426"/>
      <c r="BB7" s="426"/>
      <c r="BC7" s="426"/>
      <c r="BD7" s="426"/>
      <c r="BE7" s="426"/>
      <c r="BF7" s="426"/>
      <c r="BG7" s="426"/>
      <c r="BH7" s="426"/>
      <c r="BI7" s="426"/>
      <c r="BJ7" s="426"/>
      <c r="BK7" s="426"/>
      <c r="BL7" s="39"/>
    </row>
    <row r="8" spans="1:64" ht="15" customHeight="1">
      <c r="A8" s="264" t="s">
        <v>32</v>
      </c>
      <c r="B8" s="265"/>
      <c r="C8" s="265"/>
      <c r="D8" s="265"/>
      <c r="E8" s="266"/>
      <c r="F8" s="433" t="str">
        <f>IF('①請求書 (請求者控用）'!F8="","",'①請求書 (請求者控用）'!F8)</f>
        <v/>
      </c>
      <c r="G8" s="434"/>
      <c r="H8" s="434"/>
      <c r="I8" s="434"/>
      <c r="J8" s="434"/>
      <c r="K8" s="434"/>
      <c r="L8" s="434"/>
      <c r="M8" s="434"/>
      <c r="N8" s="434"/>
      <c r="O8" s="434"/>
      <c r="P8" s="434"/>
      <c r="Q8" s="434"/>
      <c r="R8" s="434"/>
      <c r="S8" s="434"/>
      <c r="T8" s="434"/>
      <c r="U8" s="434"/>
      <c r="V8" s="434"/>
      <c r="W8" s="435"/>
      <c r="X8" s="100"/>
      <c r="Y8" s="101"/>
      <c r="Z8" s="102"/>
      <c r="AA8" s="100"/>
      <c r="AB8" s="100"/>
      <c r="AC8" s="100"/>
      <c r="AD8" s="100"/>
      <c r="AE8" s="100"/>
      <c r="AF8" s="100"/>
      <c r="AG8" s="100"/>
      <c r="AH8" s="101"/>
      <c r="AI8" s="100"/>
      <c r="AJ8" s="100"/>
      <c r="AK8" s="100"/>
      <c r="AL8" s="100"/>
      <c r="AM8" s="100"/>
      <c r="AN8" s="100"/>
      <c r="AO8" s="100"/>
      <c r="AX8" s="427"/>
      <c r="AY8" s="426"/>
      <c r="AZ8" s="426"/>
      <c r="BA8" s="426"/>
      <c r="BB8" s="426"/>
      <c r="BC8" s="426"/>
      <c r="BD8" s="426"/>
      <c r="BE8" s="426"/>
      <c r="BF8" s="426"/>
      <c r="BG8" s="426"/>
      <c r="BH8" s="426"/>
      <c r="BI8" s="426"/>
      <c r="BJ8" s="426"/>
      <c r="BK8" s="426"/>
      <c r="BL8" s="430" t="s">
        <v>70</v>
      </c>
    </row>
    <row r="9" spans="1:64" ht="15" customHeight="1">
      <c r="A9" s="273" t="s">
        <v>33</v>
      </c>
      <c r="B9" s="263"/>
      <c r="C9" s="263"/>
      <c r="D9" s="263"/>
      <c r="E9" s="274"/>
      <c r="F9" s="436"/>
      <c r="G9" s="437"/>
      <c r="H9" s="437"/>
      <c r="I9" s="437"/>
      <c r="J9" s="437"/>
      <c r="K9" s="437"/>
      <c r="L9" s="437"/>
      <c r="M9" s="437"/>
      <c r="N9" s="437"/>
      <c r="O9" s="437"/>
      <c r="P9" s="437"/>
      <c r="Q9" s="437"/>
      <c r="R9" s="437"/>
      <c r="S9" s="437"/>
      <c r="T9" s="437"/>
      <c r="U9" s="437"/>
      <c r="V9" s="437"/>
      <c r="W9" s="438"/>
      <c r="X9" s="111"/>
      <c r="Y9" s="110"/>
      <c r="Z9" s="104"/>
      <c r="AA9" s="111"/>
      <c r="AB9" s="111"/>
      <c r="AC9" s="111"/>
      <c r="AD9" s="111"/>
      <c r="AE9" s="111"/>
      <c r="AF9" s="111"/>
      <c r="AG9" s="111"/>
      <c r="AH9" s="110"/>
      <c r="AI9" s="111"/>
      <c r="AJ9" s="111"/>
      <c r="AK9" s="111"/>
      <c r="AL9" s="111"/>
      <c r="AM9" s="111"/>
      <c r="AN9" s="111"/>
      <c r="AO9" s="100"/>
      <c r="AX9" s="428"/>
      <c r="AY9" s="429"/>
      <c r="AZ9" s="429"/>
      <c r="BA9" s="429"/>
      <c r="BB9" s="429"/>
      <c r="BC9" s="429"/>
      <c r="BD9" s="429"/>
      <c r="BE9" s="429"/>
      <c r="BF9" s="429"/>
      <c r="BG9" s="429"/>
      <c r="BH9" s="429"/>
      <c r="BI9" s="429"/>
      <c r="BJ9" s="429"/>
      <c r="BK9" s="429"/>
      <c r="BL9" s="329"/>
    </row>
    <row r="10" spans="1:64" ht="15" customHeight="1">
      <c r="A10" s="264" t="s">
        <v>34</v>
      </c>
      <c r="B10" s="265"/>
      <c r="C10" s="265"/>
      <c r="D10" s="265"/>
      <c r="E10" s="266"/>
      <c r="F10" s="439" t="str">
        <f>IF('①請求書 (請求者控用）'!F10="","",'①請求書 (請求者控用）'!F10)</f>
        <v/>
      </c>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1"/>
      <c r="AP10" s="100"/>
      <c r="AT10" s="281" t="s">
        <v>60</v>
      </c>
      <c r="AU10" s="282"/>
      <c r="AV10" s="282"/>
      <c r="AW10" s="282"/>
      <c r="AX10" s="282"/>
      <c r="AY10" s="282"/>
      <c r="AZ10" s="282"/>
      <c r="BA10" s="282"/>
      <c r="BB10" s="282"/>
      <c r="BC10" s="282"/>
      <c r="BD10" s="282"/>
      <c r="BE10" s="282"/>
      <c r="BF10" s="282"/>
      <c r="BG10" s="282"/>
      <c r="BH10" s="282"/>
      <c r="BI10" s="282"/>
      <c r="BJ10" s="282"/>
      <c r="BK10" s="282"/>
      <c r="BL10" s="282"/>
    </row>
    <row r="11" spans="1:64" ht="15" customHeight="1">
      <c r="A11" s="273" t="s">
        <v>35</v>
      </c>
      <c r="B11" s="263"/>
      <c r="C11" s="263"/>
      <c r="D11" s="263"/>
      <c r="E11" s="274"/>
      <c r="F11" s="442"/>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4"/>
      <c r="AP11" s="100"/>
      <c r="AS11" s="55"/>
      <c r="AT11" s="283"/>
      <c r="AU11" s="283"/>
      <c r="AV11" s="283"/>
      <c r="AW11" s="283"/>
      <c r="AX11" s="283"/>
      <c r="AY11" s="283"/>
      <c r="AZ11" s="283"/>
      <c r="BA11" s="283"/>
      <c r="BB11" s="283"/>
      <c r="BC11" s="283"/>
      <c r="BD11" s="283"/>
      <c r="BE11" s="283"/>
      <c r="BF11" s="283"/>
      <c r="BG11" s="283"/>
      <c r="BH11" s="283"/>
      <c r="BI11" s="283"/>
      <c r="BJ11" s="283"/>
      <c r="BK11" s="283"/>
      <c r="BL11" s="283"/>
    </row>
    <row r="12" spans="1:64" ht="15" customHeight="1">
      <c r="A12" s="103" t="s">
        <v>36</v>
      </c>
      <c r="B12" s="104"/>
      <c r="C12" s="104"/>
      <c r="D12" s="104"/>
      <c r="E12" s="104"/>
      <c r="F12" s="111"/>
      <c r="G12" s="111"/>
      <c r="H12" s="111"/>
      <c r="I12" s="103" t="s">
        <v>37</v>
      </c>
      <c r="J12" s="111"/>
      <c r="K12" s="111"/>
      <c r="L12" s="111"/>
      <c r="M12" s="111"/>
      <c r="N12" s="111"/>
      <c r="O12" s="111"/>
      <c r="P12" s="111"/>
      <c r="Q12" s="111"/>
      <c r="R12" s="111"/>
      <c r="S12" s="111"/>
      <c r="T12" s="103" t="s">
        <v>38</v>
      </c>
      <c r="U12" s="111"/>
      <c r="V12" s="111"/>
      <c r="W12" s="111"/>
      <c r="X12" s="111"/>
      <c r="Y12" s="54"/>
      <c r="Z12" s="111"/>
      <c r="AA12" s="39"/>
      <c r="AB12" s="115" t="s">
        <v>63</v>
      </c>
      <c r="AC12" s="114"/>
      <c r="AD12" s="114"/>
      <c r="AE12" s="114"/>
      <c r="AF12" s="114"/>
      <c r="AG12" s="114"/>
      <c r="AH12" s="114"/>
      <c r="AI12" s="114"/>
      <c r="AJ12" s="114"/>
      <c r="AK12" s="114"/>
      <c r="AL12" s="116"/>
      <c r="AM12" s="120"/>
      <c r="AN12" s="120"/>
      <c r="AO12" s="100"/>
      <c r="AR12" s="287" t="s">
        <v>49</v>
      </c>
      <c r="AS12" s="288"/>
      <c r="AT12" s="289"/>
      <c r="AU12" s="287" t="s">
        <v>50</v>
      </c>
      <c r="AV12" s="288"/>
      <c r="AW12" s="289"/>
      <c r="AX12" s="287" t="s">
        <v>51</v>
      </c>
      <c r="AY12" s="288"/>
      <c r="AZ12" s="289"/>
      <c r="BA12" s="287" t="s">
        <v>52</v>
      </c>
      <c r="BB12" s="288"/>
      <c r="BC12" s="289"/>
      <c r="BD12" s="287" t="s">
        <v>53</v>
      </c>
      <c r="BE12" s="288"/>
      <c r="BF12" s="289"/>
      <c r="BG12" s="287" t="s">
        <v>54</v>
      </c>
      <c r="BH12" s="288"/>
      <c r="BI12" s="289"/>
      <c r="BJ12" s="287" t="s">
        <v>55</v>
      </c>
      <c r="BK12" s="288"/>
      <c r="BL12" s="289"/>
    </row>
    <row r="13" spans="1:64" ht="15" customHeight="1">
      <c r="A13" s="451" t="str">
        <f>IF('①請求書 (請求者控用）'!A13="","",'①請求書 (請求者控用）'!A13)</f>
        <v/>
      </c>
      <c r="B13" s="452"/>
      <c r="C13" s="452"/>
      <c r="D13" s="452"/>
      <c r="E13" s="452"/>
      <c r="F13" s="452"/>
      <c r="G13" s="452"/>
      <c r="H13" s="453"/>
      <c r="I13" s="454" t="str">
        <f>IF('①請求書 (請求者控用）'!I13="","",'①請求書 (請求者控用）'!I13)</f>
        <v/>
      </c>
      <c r="J13" s="455"/>
      <c r="K13" s="455"/>
      <c r="L13" s="455"/>
      <c r="M13" s="455"/>
      <c r="N13" s="455"/>
      <c r="O13" s="455"/>
      <c r="P13" s="455"/>
      <c r="Q13" s="455"/>
      <c r="R13" s="455"/>
      <c r="S13" s="456"/>
      <c r="T13" s="457"/>
      <c r="U13" s="458"/>
      <c r="V13" s="458"/>
      <c r="W13" s="458"/>
      <c r="X13" s="458"/>
      <c r="Y13" s="458"/>
      <c r="Z13" s="458"/>
      <c r="AA13" s="459"/>
      <c r="AB13" s="454"/>
      <c r="AC13" s="455"/>
      <c r="AD13" s="455"/>
      <c r="AE13" s="455"/>
      <c r="AF13" s="455"/>
      <c r="AG13" s="455"/>
      <c r="AH13" s="455"/>
      <c r="AI13" s="455"/>
      <c r="AJ13" s="455"/>
      <c r="AK13" s="455"/>
      <c r="AL13" s="456"/>
      <c r="AM13" s="120"/>
      <c r="AN13" s="121"/>
      <c r="AO13" s="100"/>
      <c r="AR13" s="359" t="str">
        <f>IF('①請求書 (請求者控用）'!AR13="","",'①請求書 (請求者控用）'!AR13)</f>
        <v/>
      </c>
      <c r="AS13" s="360"/>
      <c r="AT13" s="361"/>
      <c r="AU13" s="423"/>
      <c r="AV13" s="419"/>
      <c r="AW13" s="421"/>
      <c r="AX13" s="423"/>
      <c r="AY13" s="419"/>
      <c r="AZ13" s="421"/>
      <c r="BA13" s="359" t="str">
        <f>IF('①請求書 (請求者控用）'!BA13="","",'①請求書 (請求者控用）'!BA13)</f>
        <v/>
      </c>
      <c r="BB13" s="360"/>
      <c r="BC13" s="361"/>
      <c r="BD13" s="359" t="str">
        <f>IF('①請求書 (請求者控用）'!BD13="","",'①請求書 (請求者控用）'!BD13)</f>
        <v/>
      </c>
      <c r="BE13" s="360"/>
      <c r="BF13" s="361"/>
      <c r="BG13" s="423"/>
      <c r="BH13" s="419"/>
      <c r="BI13" s="421"/>
      <c r="BJ13" s="423"/>
      <c r="BK13" s="419"/>
      <c r="BL13" s="421"/>
    </row>
    <row r="14" spans="1:64" ht="24.95" customHeight="1">
      <c r="A14" s="140" t="s">
        <v>40</v>
      </c>
      <c r="B14" s="143"/>
      <c r="C14" s="143"/>
      <c r="D14" s="143"/>
      <c r="E14" s="144"/>
      <c r="F14" s="146" t="s">
        <v>64</v>
      </c>
      <c r="G14" s="141"/>
      <c r="H14" s="472"/>
      <c r="I14" s="473"/>
      <c r="J14" s="473"/>
      <c r="K14" s="473"/>
      <c r="L14" s="473"/>
      <c r="M14" s="473"/>
      <c r="N14" s="473"/>
      <c r="O14" s="141" t="s">
        <v>67</v>
      </c>
      <c r="P14" s="142"/>
      <c r="Q14" s="146" t="s">
        <v>65</v>
      </c>
      <c r="R14" s="141"/>
      <c r="S14" s="472"/>
      <c r="T14" s="473"/>
      <c r="U14" s="473"/>
      <c r="V14" s="473"/>
      <c r="W14" s="473"/>
      <c r="X14" s="473"/>
      <c r="Y14" s="473"/>
      <c r="Z14" s="141" t="s">
        <v>46</v>
      </c>
      <c r="AA14" s="142"/>
      <c r="AB14" s="146" t="s">
        <v>66</v>
      </c>
      <c r="AC14" s="141"/>
      <c r="AD14" s="472"/>
      <c r="AE14" s="473"/>
      <c r="AF14" s="473"/>
      <c r="AG14" s="473"/>
      <c r="AH14" s="473"/>
      <c r="AI14" s="473"/>
      <c r="AJ14" s="473"/>
      <c r="AK14" s="141" t="s">
        <v>68</v>
      </c>
      <c r="AL14" s="142"/>
      <c r="AM14" s="100"/>
      <c r="AN14" s="111"/>
      <c r="AO14" s="100"/>
      <c r="AR14" s="362"/>
      <c r="AS14" s="363"/>
      <c r="AT14" s="364"/>
      <c r="AU14" s="424"/>
      <c r="AV14" s="420"/>
      <c r="AW14" s="422"/>
      <c r="AX14" s="424"/>
      <c r="AY14" s="420"/>
      <c r="AZ14" s="422"/>
      <c r="BA14" s="362"/>
      <c r="BB14" s="363"/>
      <c r="BC14" s="364"/>
      <c r="BD14" s="362"/>
      <c r="BE14" s="363"/>
      <c r="BF14" s="364"/>
      <c r="BG14" s="424"/>
      <c r="BH14" s="420"/>
      <c r="BI14" s="422"/>
      <c r="BJ14" s="424"/>
      <c r="BK14" s="420"/>
      <c r="BL14" s="422"/>
    </row>
    <row r="15" spans="1:64" ht="9.9499999999999993" customHeight="1">
      <c r="A15" s="118"/>
      <c r="B15" s="111"/>
      <c r="C15" s="118"/>
      <c r="D15" s="111"/>
      <c r="E15" s="110"/>
      <c r="F15" s="111"/>
      <c r="G15" s="111"/>
      <c r="H15" s="118"/>
      <c r="I15" s="111"/>
      <c r="J15" s="111"/>
      <c r="K15" s="110"/>
      <c r="L15" s="111"/>
      <c r="M15" s="111"/>
      <c r="N15" s="110"/>
      <c r="O15" s="111"/>
      <c r="P15" s="111"/>
      <c r="Q15" s="118"/>
      <c r="R15" s="111"/>
      <c r="S15" s="111"/>
      <c r="T15" s="110"/>
      <c r="U15" s="111"/>
      <c r="V15" s="111"/>
      <c r="W15" s="110"/>
      <c r="X15" s="111"/>
      <c r="Y15" s="110"/>
      <c r="Z15" s="104"/>
      <c r="AA15" s="118"/>
      <c r="AB15" s="111"/>
      <c r="AC15" s="111"/>
      <c r="AD15" s="118"/>
      <c r="AE15" s="110"/>
      <c r="AF15" s="111"/>
      <c r="AG15" s="110"/>
      <c r="AH15" s="110"/>
      <c r="AI15" s="110"/>
      <c r="AJ15" s="110"/>
      <c r="AK15" s="110"/>
      <c r="AL15" s="110"/>
      <c r="AM15" s="111"/>
      <c r="AN15" s="110"/>
      <c r="AO15" s="110"/>
      <c r="AP15" s="110"/>
      <c r="AQ15" s="96"/>
      <c r="AR15" s="67"/>
      <c r="AS15" s="67"/>
      <c r="AT15" s="67"/>
      <c r="AU15" s="67"/>
      <c r="AV15" s="67"/>
      <c r="AW15" s="67"/>
      <c r="AX15" s="67"/>
      <c r="AY15" s="67"/>
      <c r="AZ15" s="67"/>
      <c r="BA15" s="67"/>
      <c r="BB15" s="67"/>
      <c r="BC15" s="67"/>
      <c r="BD15" s="67"/>
      <c r="BE15" s="67"/>
      <c r="BF15" s="67"/>
      <c r="BG15" s="67"/>
      <c r="BH15" s="67"/>
      <c r="BI15" s="67"/>
      <c r="BJ15" s="67"/>
      <c r="BK15" s="67"/>
      <c r="BL15" s="29"/>
    </row>
    <row r="16" spans="1:64" ht="20.100000000000001" customHeight="1">
      <c r="A16" s="445" t="s">
        <v>7</v>
      </c>
      <c r="B16" s="446"/>
      <c r="C16" s="447"/>
      <c r="D16" s="315" t="s">
        <v>8</v>
      </c>
      <c r="E16" s="316"/>
      <c r="F16" s="316"/>
      <c r="G16" s="316"/>
      <c r="H16" s="316"/>
      <c r="I16" s="316"/>
      <c r="J16" s="316"/>
      <c r="K16" s="317"/>
      <c r="L16" s="315" t="s">
        <v>9</v>
      </c>
      <c r="M16" s="316"/>
      <c r="N16" s="316"/>
      <c r="O16" s="316"/>
      <c r="P16" s="316"/>
      <c r="Q16" s="316"/>
      <c r="R16" s="316"/>
      <c r="S16" s="316"/>
      <c r="T16" s="316"/>
      <c r="U16" s="316"/>
      <c r="V16" s="316"/>
      <c r="W16" s="316"/>
      <c r="X16" s="316"/>
      <c r="Y16" s="316"/>
      <c r="Z16" s="316"/>
      <c r="AA16" s="316"/>
      <c r="AB16" s="317"/>
      <c r="AC16" s="315" t="s">
        <v>10</v>
      </c>
      <c r="AD16" s="316"/>
      <c r="AE16" s="316"/>
      <c r="AF16" s="317"/>
      <c r="AG16" s="339" t="s">
        <v>11</v>
      </c>
      <c r="AH16" s="317"/>
      <c r="AI16" s="315" t="s">
        <v>12</v>
      </c>
      <c r="AJ16" s="316"/>
      <c r="AK16" s="316"/>
      <c r="AL16" s="316"/>
      <c r="AM16" s="316"/>
      <c r="AN16" s="317"/>
      <c r="AO16" s="315" t="s">
        <v>13</v>
      </c>
      <c r="AP16" s="316"/>
      <c r="AQ16" s="316"/>
      <c r="AR16" s="317"/>
      <c r="AS16" s="313" t="s">
        <v>14</v>
      </c>
      <c r="AT16" s="315" t="s">
        <v>15</v>
      </c>
      <c r="AU16" s="316"/>
      <c r="AV16" s="317"/>
      <c r="AW16" s="460" t="s">
        <v>71</v>
      </c>
      <c r="AX16" s="265"/>
      <c r="AY16" s="266"/>
      <c r="AZ16" s="461" t="s">
        <v>59</v>
      </c>
      <c r="BA16" s="265"/>
      <c r="BB16" s="266"/>
      <c r="BC16" s="287" t="s">
        <v>80</v>
      </c>
      <c r="BD16" s="288"/>
      <c r="BE16" s="289"/>
      <c r="BF16" s="462" t="s">
        <v>62</v>
      </c>
      <c r="BG16" s="316"/>
      <c r="BH16" s="317"/>
      <c r="BI16" s="315" t="s">
        <v>21</v>
      </c>
      <c r="BJ16" s="316"/>
      <c r="BK16" s="316"/>
      <c r="BL16" s="317"/>
    </row>
    <row r="17" spans="1:64" ht="20.100000000000001" customHeight="1">
      <c r="A17" s="448"/>
      <c r="B17" s="449"/>
      <c r="C17" s="450"/>
      <c r="D17" s="323"/>
      <c r="E17" s="319"/>
      <c r="F17" s="319"/>
      <c r="G17" s="319"/>
      <c r="H17" s="319"/>
      <c r="I17" s="319"/>
      <c r="J17" s="319"/>
      <c r="K17" s="320"/>
      <c r="L17" s="323"/>
      <c r="M17" s="319"/>
      <c r="N17" s="319"/>
      <c r="O17" s="319"/>
      <c r="P17" s="319"/>
      <c r="Q17" s="319"/>
      <c r="R17" s="319"/>
      <c r="S17" s="319"/>
      <c r="T17" s="319"/>
      <c r="U17" s="319"/>
      <c r="V17" s="319"/>
      <c r="W17" s="319"/>
      <c r="X17" s="319"/>
      <c r="Y17" s="319"/>
      <c r="Z17" s="319"/>
      <c r="AA17" s="319"/>
      <c r="AB17" s="320"/>
      <c r="AC17" s="323"/>
      <c r="AD17" s="319"/>
      <c r="AE17" s="319"/>
      <c r="AF17" s="320"/>
      <c r="AG17" s="323"/>
      <c r="AH17" s="320"/>
      <c r="AI17" s="323"/>
      <c r="AJ17" s="319"/>
      <c r="AK17" s="319"/>
      <c r="AL17" s="319"/>
      <c r="AM17" s="319"/>
      <c r="AN17" s="320"/>
      <c r="AO17" s="323"/>
      <c r="AP17" s="319"/>
      <c r="AQ17" s="319"/>
      <c r="AR17" s="320"/>
      <c r="AS17" s="314"/>
      <c r="AT17" s="318" t="s">
        <v>16</v>
      </c>
      <c r="AU17" s="319"/>
      <c r="AV17" s="320"/>
      <c r="AW17" s="262"/>
      <c r="AX17" s="263"/>
      <c r="AY17" s="274"/>
      <c r="AZ17" s="262"/>
      <c r="BA17" s="263"/>
      <c r="BB17" s="274"/>
      <c r="BC17" s="287" t="s">
        <v>58</v>
      </c>
      <c r="BD17" s="288"/>
      <c r="BE17" s="289"/>
      <c r="BF17" s="323"/>
      <c r="BG17" s="319"/>
      <c r="BH17" s="320"/>
      <c r="BI17" s="323"/>
      <c r="BJ17" s="319"/>
      <c r="BK17" s="319"/>
      <c r="BL17" s="320"/>
    </row>
    <row r="18" spans="1:64" ht="23.1" customHeight="1">
      <c r="A18" s="492"/>
      <c r="B18" s="493"/>
      <c r="C18" s="494"/>
      <c r="D18" s="498"/>
      <c r="E18" s="499"/>
      <c r="F18" s="499"/>
      <c r="G18" s="499"/>
      <c r="H18" s="499"/>
      <c r="I18" s="499"/>
      <c r="J18" s="499"/>
      <c r="K18" s="500"/>
      <c r="L18" s="474" t="str">
        <f>IF('①請求書 (請求者控用）'!L18="","",'①請求書 (請求者控用）'!L18)</f>
        <v/>
      </c>
      <c r="M18" s="475"/>
      <c r="N18" s="475"/>
      <c r="O18" s="475"/>
      <c r="P18" s="475"/>
      <c r="Q18" s="475"/>
      <c r="R18" s="475"/>
      <c r="S18" s="475"/>
      <c r="T18" s="475"/>
      <c r="U18" s="475"/>
      <c r="V18" s="475"/>
      <c r="W18" s="475"/>
      <c r="X18" s="475"/>
      <c r="Y18" s="475"/>
      <c r="Z18" s="475"/>
      <c r="AA18" s="475"/>
      <c r="AB18" s="476"/>
      <c r="AC18" s="480" t="str">
        <f>IF('①請求書 (請求者控用）'!AC18="","",'①請求書 (請求者控用）'!AC18)</f>
        <v/>
      </c>
      <c r="AD18" s="360"/>
      <c r="AE18" s="360"/>
      <c r="AF18" s="361"/>
      <c r="AG18" s="481" t="str">
        <f>IF('①請求書 (請求者控用）'!AG18="","",'①請求書 (請求者控用）'!AG18)</f>
        <v/>
      </c>
      <c r="AH18" s="482"/>
      <c r="AI18" s="359" t="str">
        <f>IF('①請求書 (請求者控用）'!AI18="","",'①請求書 (請求者控用）'!AI18)</f>
        <v/>
      </c>
      <c r="AJ18" s="485"/>
      <c r="AK18" s="485"/>
      <c r="AL18" s="485"/>
      <c r="AM18" s="485"/>
      <c r="AN18" s="486"/>
      <c r="AO18" s="211"/>
      <c r="AP18" s="490" t="str">
        <f>IF(OR('①請求書 (請求者控用）'!AO18="",'①請求書 (請求者控用）'!AO18/1000000&lt;1),"",RIGHT(INT(MOD('①請求書 (請求者控用）'!AO18,1000000000)/1000000),3))</f>
        <v/>
      </c>
      <c r="AQ18" s="470" t="str">
        <f>IF(OR('①請求書 (請求者控用）'!AO18="",'①請求書 (請求者控用）'!AO18/1000&lt;1),"",RIGHT(INT(MOD('①請求書 (請求者控用）'!AO18,1000000000)/1000),3))</f>
        <v/>
      </c>
      <c r="AR18" s="468" t="str">
        <f>IF(OR('①請求書 (請求者控用）'!AO18="",'①請求書 (請求者控用）'!AO18&lt;1),"",RIGHT('①請求書 (請求者控用）'!AO18,3))</f>
        <v/>
      </c>
      <c r="AS18" s="206" t="str">
        <f>IF('①請求書 (請求者控用）'!AS18="","",'①請求書 (請求者控用）'!AS18)</f>
        <v/>
      </c>
      <c r="AT18" s="215" t="str">
        <f>IF(OR('①請求書 (請求者控用）'!AT18="",'①請求書 (請求者控用）'!AT18/1000000&lt;1),"",RIGHT(INT(MOD('①請求書 (請求者控用）'!AT18,1000000000)/1000000),3))</f>
        <v/>
      </c>
      <c r="AU18" s="213" t="str">
        <f>IF(OR('①請求書 (請求者控用）'!AT18="",'①請求書 (請求者控用）'!AT18/1000&lt;1),"",RIGHT(INT(MOD('①請求書 (請求者控用）'!AT18,1000000000)/1000),3))</f>
        <v/>
      </c>
      <c r="AV18" s="214" t="str">
        <f>IF(OR('①請求書 (請求者控用）'!AT18="",'①請求書 (請求者控用）'!AT18&lt;1),"",RIGHT('①請求書 (請求者控用）'!AT18,3))</f>
        <v/>
      </c>
      <c r="AW18" s="423"/>
      <c r="AX18" s="419"/>
      <c r="AY18" s="421"/>
      <c r="AZ18" s="423"/>
      <c r="BA18" s="419"/>
      <c r="BB18" s="421"/>
      <c r="BC18" s="208"/>
      <c r="BD18" s="209"/>
      <c r="BE18" s="210"/>
      <c r="BF18" s="423"/>
      <c r="BG18" s="419"/>
      <c r="BH18" s="421"/>
      <c r="BI18" s="413"/>
      <c r="BJ18" s="414"/>
      <c r="BK18" s="414"/>
      <c r="BL18" s="415"/>
    </row>
    <row r="19" spans="1:64" ht="23.1" customHeight="1">
      <c r="A19" s="495"/>
      <c r="B19" s="496"/>
      <c r="C19" s="497"/>
      <c r="D19" s="501"/>
      <c r="E19" s="502"/>
      <c r="F19" s="502"/>
      <c r="G19" s="502"/>
      <c r="H19" s="502"/>
      <c r="I19" s="502"/>
      <c r="J19" s="502"/>
      <c r="K19" s="503"/>
      <c r="L19" s="477"/>
      <c r="M19" s="478"/>
      <c r="N19" s="478"/>
      <c r="O19" s="478"/>
      <c r="P19" s="478"/>
      <c r="Q19" s="478"/>
      <c r="R19" s="478"/>
      <c r="S19" s="478"/>
      <c r="T19" s="478"/>
      <c r="U19" s="478"/>
      <c r="V19" s="478"/>
      <c r="W19" s="478"/>
      <c r="X19" s="478"/>
      <c r="Y19" s="478"/>
      <c r="Z19" s="478"/>
      <c r="AA19" s="478"/>
      <c r="AB19" s="479"/>
      <c r="AC19" s="362"/>
      <c r="AD19" s="363"/>
      <c r="AE19" s="363"/>
      <c r="AF19" s="364"/>
      <c r="AG19" s="483"/>
      <c r="AH19" s="484"/>
      <c r="AI19" s="487"/>
      <c r="AJ19" s="488"/>
      <c r="AK19" s="488"/>
      <c r="AL19" s="488"/>
      <c r="AM19" s="488"/>
      <c r="AN19" s="489"/>
      <c r="AO19" s="212"/>
      <c r="AP19" s="491"/>
      <c r="AQ19" s="471"/>
      <c r="AR19" s="469"/>
      <c r="AS19" s="207"/>
      <c r="AT19" s="241"/>
      <c r="AU19" s="242"/>
      <c r="AV19" s="243"/>
      <c r="AW19" s="424"/>
      <c r="AX19" s="420"/>
      <c r="AY19" s="422"/>
      <c r="AZ19" s="424"/>
      <c r="BA19" s="420"/>
      <c r="BB19" s="422"/>
      <c r="BC19" s="208"/>
      <c r="BD19" s="209"/>
      <c r="BE19" s="210"/>
      <c r="BF19" s="424"/>
      <c r="BG19" s="420"/>
      <c r="BH19" s="422"/>
      <c r="BI19" s="416"/>
      <c r="BJ19" s="417"/>
      <c r="BK19" s="417"/>
      <c r="BL19" s="418"/>
    </row>
    <row r="20" spans="1:64" ht="23.1" customHeight="1">
      <c r="A20" s="492"/>
      <c r="B20" s="493"/>
      <c r="C20" s="494"/>
      <c r="D20" s="498"/>
      <c r="E20" s="499"/>
      <c r="F20" s="499"/>
      <c r="G20" s="499"/>
      <c r="H20" s="499"/>
      <c r="I20" s="499"/>
      <c r="J20" s="499"/>
      <c r="K20" s="500"/>
      <c r="L20" s="474" t="str">
        <f>IF('①請求書 (請求者控用）'!L20="","",'①請求書 (請求者控用）'!L20)</f>
        <v/>
      </c>
      <c r="M20" s="475"/>
      <c r="N20" s="475"/>
      <c r="O20" s="475"/>
      <c r="P20" s="475"/>
      <c r="Q20" s="475"/>
      <c r="R20" s="475"/>
      <c r="S20" s="475"/>
      <c r="T20" s="475"/>
      <c r="U20" s="475"/>
      <c r="V20" s="475"/>
      <c r="W20" s="475"/>
      <c r="X20" s="475"/>
      <c r="Y20" s="475"/>
      <c r="Z20" s="475"/>
      <c r="AA20" s="475"/>
      <c r="AB20" s="476"/>
      <c r="AC20" s="480" t="str">
        <f>IF('①請求書 (請求者控用）'!AC20="","",'①請求書 (請求者控用）'!AC20)</f>
        <v/>
      </c>
      <c r="AD20" s="360"/>
      <c r="AE20" s="360"/>
      <c r="AF20" s="361"/>
      <c r="AG20" s="481" t="str">
        <f>IF('①請求書 (請求者控用）'!AG20="","",'①請求書 (請求者控用）'!AG20)</f>
        <v/>
      </c>
      <c r="AH20" s="482"/>
      <c r="AI20" s="359" t="str">
        <f>IF('①請求書 (請求者控用）'!AI20="","",'①請求書 (請求者控用）'!AI20)</f>
        <v/>
      </c>
      <c r="AJ20" s="485"/>
      <c r="AK20" s="485"/>
      <c r="AL20" s="485"/>
      <c r="AM20" s="485"/>
      <c r="AN20" s="486"/>
      <c r="AO20" s="211"/>
      <c r="AP20" s="490" t="str">
        <f>IF(OR('①請求書 (請求者控用）'!AO20="",'①請求書 (請求者控用）'!AO20/1000000&lt;1),"",RIGHT(INT(MOD('①請求書 (請求者控用）'!AO20,1000000000)/1000000),3))</f>
        <v/>
      </c>
      <c r="AQ20" s="470" t="str">
        <f>IF(OR('①請求書 (請求者控用）'!AO20="",'①請求書 (請求者控用）'!AO20/1000&lt;1),"",RIGHT(INT(MOD('①請求書 (請求者控用）'!AO20,1000000000)/1000),3))</f>
        <v/>
      </c>
      <c r="AR20" s="468" t="str">
        <f>IF(OR('①請求書 (請求者控用）'!AO20="",'①請求書 (請求者控用）'!AO20&lt;1),"",RIGHT('①請求書 (請求者控用）'!AO20,3))</f>
        <v/>
      </c>
      <c r="AS20" s="206" t="str">
        <f>IF('①請求書 (請求者控用）'!AS20="","",'①請求書 (請求者控用）'!AS20)</f>
        <v/>
      </c>
      <c r="AT20" s="215" t="str">
        <f>IF(OR('①請求書 (請求者控用）'!AT20="",'①請求書 (請求者控用）'!AT20/1000000&lt;1),"",RIGHT(INT(MOD('①請求書 (請求者控用）'!AT20,1000000000)/1000000),3))</f>
        <v/>
      </c>
      <c r="AU20" s="213" t="str">
        <f>IF(OR('①請求書 (請求者控用）'!AT20="",'①請求書 (請求者控用）'!AT20/1000&lt;1),"",RIGHT(INT(MOD('①請求書 (請求者控用）'!AT20,1000000000)/1000),3))</f>
        <v/>
      </c>
      <c r="AV20" s="214" t="str">
        <f>IF(OR('①請求書 (請求者控用）'!AT20="",'①請求書 (請求者控用）'!AT20&lt;1),"",RIGHT('①請求書 (請求者控用）'!AT20,3))</f>
        <v/>
      </c>
      <c r="AW20" s="423"/>
      <c r="AX20" s="419"/>
      <c r="AY20" s="421"/>
      <c r="AZ20" s="423"/>
      <c r="BA20" s="419"/>
      <c r="BB20" s="421"/>
      <c r="BC20" s="208"/>
      <c r="BD20" s="209"/>
      <c r="BE20" s="210"/>
      <c r="BF20" s="423"/>
      <c r="BG20" s="419"/>
      <c r="BH20" s="421"/>
      <c r="BI20" s="413"/>
      <c r="BJ20" s="414"/>
      <c r="BK20" s="414"/>
      <c r="BL20" s="415"/>
    </row>
    <row r="21" spans="1:64" ht="23.1" customHeight="1">
      <c r="A21" s="495"/>
      <c r="B21" s="496"/>
      <c r="C21" s="497"/>
      <c r="D21" s="501"/>
      <c r="E21" s="502"/>
      <c r="F21" s="502"/>
      <c r="G21" s="502"/>
      <c r="H21" s="502"/>
      <c r="I21" s="502"/>
      <c r="J21" s="502"/>
      <c r="K21" s="503"/>
      <c r="L21" s="477"/>
      <c r="M21" s="478"/>
      <c r="N21" s="478"/>
      <c r="O21" s="478"/>
      <c r="P21" s="478"/>
      <c r="Q21" s="478"/>
      <c r="R21" s="478"/>
      <c r="S21" s="478"/>
      <c r="T21" s="478"/>
      <c r="U21" s="478"/>
      <c r="V21" s="478"/>
      <c r="W21" s="478"/>
      <c r="X21" s="478"/>
      <c r="Y21" s="478"/>
      <c r="Z21" s="478"/>
      <c r="AA21" s="478"/>
      <c r="AB21" s="479"/>
      <c r="AC21" s="362"/>
      <c r="AD21" s="363"/>
      <c r="AE21" s="363"/>
      <c r="AF21" s="364"/>
      <c r="AG21" s="483"/>
      <c r="AH21" s="484"/>
      <c r="AI21" s="487"/>
      <c r="AJ21" s="488"/>
      <c r="AK21" s="488"/>
      <c r="AL21" s="488"/>
      <c r="AM21" s="488"/>
      <c r="AN21" s="489"/>
      <c r="AO21" s="212"/>
      <c r="AP21" s="491"/>
      <c r="AQ21" s="471"/>
      <c r="AR21" s="469"/>
      <c r="AS21" s="207"/>
      <c r="AT21" s="241"/>
      <c r="AU21" s="242"/>
      <c r="AV21" s="243"/>
      <c r="AW21" s="424"/>
      <c r="AX21" s="420"/>
      <c r="AY21" s="422"/>
      <c r="AZ21" s="424"/>
      <c r="BA21" s="420"/>
      <c r="BB21" s="422"/>
      <c r="BC21" s="208"/>
      <c r="BD21" s="209"/>
      <c r="BE21" s="210"/>
      <c r="BF21" s="424"/>
      <c r="BG21" s="420"/>
      <c r="BH21" s="422"/>
      <c r="BI21" s="416"/>
      <c r="BJ21" s="417"/>
      <c r="BK21" s="417"/>
      <c r="BL21" s="418"/>
    </row>
    <row r="22" spans="1:64" ht="23.1" customHeight="1">
      <c r="A22" s="492"/>
      <c r="B22" s="493"/>
      <c r="C22" s="494"/>
      <c r="D22" s="498"/>
      <c r="E22" s="499"/>
      <c r="F22" s="499"/>
      <c r="G22" s="499"/>
      <c r="H22" s="499"/>
      <c r="I22" s="499"/>
      <c r="J22" s="499"/>
      <c r="K22" s="500"/>
      <c r="L22" s="474" t="str">
        <f>IF('①請求書 (請求者控用）'!L22="","",'①請求書 (請求者控用）'!L22)</f>
        <v/>
      </c>
      <c r="M22" s="475"/>
      <c r="N22" s="475"/>
      <c r="O22" s="475"/>
      <c r="P22" s="475"/>
      <c r="Q22" s="475"/>
      <c r="R22" s="475"/>
      <c r="S22" s="475"/>
      <c r="T22" s="475"/>
      <c r="U22" s="475"/>
      <c r="V22" s="475"/>
      <c r="W22" s="475"/>
      <c r="X22" s="475"/>
      <c r="Y22" s="475"/>
      <c r="Z22" s="475"/>
      <c r="AA22" s="475"/>
      <c r="AB22" s="476"/>
      <c r="AC22" s="480" t="str">
        <f>IF('①請求書 (請求者控用）'!AC22="","",'①請求書 (請求者控用）'!AC22)</f>
        <v/>
      </c>
      <c r="AD22" s="360"/>
      <c r="AE22" s="360"/>
      <c r="AF22" s="361"/>
      <c r="AG22" s="481" t="str">
        <f>IF('①請求書 (請求者控用）'!AG22="","",'①請求書 (請求者控用）'!AG22)</f>
        <v/>
      </c>
      <c r="AH22" s="482"/>
      <c r="AI22" s="359" t="str">
        <f>IF('①請求書 (請求者控用）'!AI22="","",'①請求書 (請求者控用）'!AI22)</f>
        <v/>
      </c>
      <c r="AJ22" s="485"/>
      <c r="AK22" s="485"/>
      <c r="AL22" s="485"/>
      <c r="AM22" s="485"/>
      <c r="AN22" s="486"/>
      <c r="AO22" s="211"/>
      <c r="AP22" s="490" t="str">
        <f>IF(OR('①請求書 (請求者控用）'!AO22="",'①請求書 (請求者控用）'!AO22/1000000&lt;1),"",RIGHT(INT(MOD('①請求書 (請求者控用）'!AO22,1000000000)/1000000),3))</f>
        <v/>
      </c>
      <c r="AQ22" s="470" t="str">
        <f>IF(OR('①請求書 (請求者控用）'!AO22="",'①請求書 (請求者控用）'!AO22/1000&lt;1),"",RIGHT(INT(MOD('①請求書 (請求者控用）'!AO22,1000000000)/1000),3))</f>
        <v/>
      </c>
      <c r="AR22" s="468" t="str">
        <f>IF(OR('①請求書 (請求者控用）'!AO22="",'①請求書 (請求者控用）'!AO22&lt;1),"",RIGHT('①請求書 (請求者控用）'!AO22,3))</f>
        <v/>
      </c>
      <c r="AS22" s="206" t="str">
        <f>IF('①請求書 (請求者控用）'!AS22="","",'①請求書 (請求者控用）'!AS22)</f>
        <v/>
      </c>
      <c r="AT22" s="215" t="str">
        <f>IF(OR('①請求書 (請求者控用）'!AT22="",'①請求書 (請求者控用）'!AT22/1000000&lt;1),"",RIGHT(INT(MOD('①請求書 (請求者控用）'!AT22,1000000000)/1000000),3))</f>
        <v/>
      </c>
      <c r="AU22" s="213" t="str">
        <f>IF(OR('①請求書 (請求者控用）'!AT22="",'①請求書 (請求者控用）'!AT22/1000&lt;1),"",RIGHT(INT(MOD('①請求書 (請求者控用）'!AT22,1000000000)/1000),3))</f>
        <v/>
      </c>
      <c r="AV22" s="214" t="str">
        <f>IF(OR('①請求書 (請求者控用）'!AT22="",'①請求書 (請求者控用）'!AT22&lt;1),"",RIGHT('①請求書 (請求者控用）'!AT22,3))</f>
        <v/>
      </c>
      <c r="AW22" s="423"/>
      <c r="AX22" s="419"/>
      <c r="AY22" s="421"/>
      <c r="AZ22" s="423"/>
      <c r="BA22" s="419"/>
      <c r="BB22" s="421"/>
      <c r="BC22" s="208"/>
      <c r="BD22" s="209"/>
      <c r="BE22" s="210"/>
      <c r="BF22" s="423"/>
      <c r="BG22" s="419"/>
      <c r="BH22" s="421"/>
      <c r="BI22" s="413"/>
      <c r="BJ22" s="414"/>
      <c r="BK22" s="414"/>
      <c r="BL22" s="415"/>
    </row>
    <row r="23" spans="1:64" ht="23.1" customHeight="1">
      <c r="A23" s="495"/>
      <c r="B23" s="496"/>
      <c r="C23" s="497"/>
      <c r="D23" s="501"/>
      <c r="E23" s="502"/>
      <c r="F23" s="502"/>
      <c r="G23" s="502"/>
      <c r="H23" s="502"/>
      <c r="I23" s="502"/>
      <c r="J23" s="502"/>
      <c r="K23" s="503"/>
      <c r="L23" s="477"/>
      <c r="M23" s="478"/>
      <c r="N23" s="478"/>
      <c r="O23" s="478"/>
      <c r="P23" s="478"/>
      <c r="Q23" s="478"/>
      <c r="R23" s="478"/>
      <c r="S23" s="478"/>
      <c r="T23" s="478"/>
      <c r="U23" s="478"/>
      <c r="V23" s="478"/>
      <c r="W23" s="478"/>
      <c r="X23" s="478"/>
      <c r="Y23" s="478"/>
      <c r="Z23" s="478"/>
      <c r="AA23" s="478"/>
      <c r="AB23" s="479"/>
      <c r="AC23" s="362"/>
      <c r="AD23" s="363"/>
      <c r="AE23" s="363"/>
      <c r="AF23" s="364"/>
      <c r="AG23" s="483"/>
      <c r="AH23" s="484"/>
      <c r="AI23" s="487"/>
      <c r="AJ23" s="488"/>
      <c r="AK23" s="488"/>
      <c r="AL23" s="488"/>
      <c r="AM23" s="488"/>
      <c r="AN23" s="489"/>
      <c r="AO23" s="212"/>
      <c r="AP23" s="491"/>
      <c r="AQ23" s="471"/>
      <c r="AR23" s="469"/>
      <c r="AS23" s="207"/>
      <c r="AT23" s="241"/>
      <c r="AU23" s="242"/>
      <c r="AV23" s="243"/>
      <c r="AW23" s="424"/>
      <c r="AX23" s="420"/>
      <c r="AY23" s="422"/>
      <c r="AZ23" s="424"/>
      <c r="BA23" s="420"/>
      <c r="BB23" s="422"/>
      <c r="BC23" s="208"/>
      <c r="BD23" s="209"/>
      <c r="BE23" s="210"/>
      <c r="BF23" s="424"/>
      <c r="BG23" s="420"/>
      <c r="BH23" s="422"/>
      <c r="BI23" s="416"/>
      <c r="BJ23" s="417"/>
      <c r="BK23" s="417"/>
      <c r="BL23" s="418"/>
    </row>
    <row r="24" spans="1:64" ht="23.1" customHeight="1">
      <c r="A24" s="492"/>
      <c r="B24" s="493"/>
      <c r="C24" s="494"/>
      <c r="D24" s="498"/>
      <c r="E24" s="499"/>
      <c r="F24" s="499"/>
      <c r="G24" s="499"/>
      <c r="H24" s="499"/>
      <c r="I24" s="499"/>
      <c r="J24" s="499"/>
      <c r="K24" s="500"/>
      <c r="L24" s="474" t="str">
        <f>IF('①請求書 (請求者控用）'!L24="","",'①請求書 (請求者控用）'!L24)</f>
        <v/>
      </c>
      <c r="M24" s="475"/>
      <c r="N24" s="475"/>
      <c r="O24" s="475"/>
      <c r="P24" s="475"/>
      <c r="Q24" s="475"/>
      <c r="R24" s="475"/>
      <c r="S24" s="475"/>
      <c r="T24" s="475"/>
      <c r="U24" s="475"/>
      <c r="V24" s="475"/>
      <c r="W24" s="475"/>
      <c r="X24" s="475"/>
      <c r="Y24" s="475"/>
      <c r="Z24" s="475"/>
      <c r="AA24" s="475"/>
      <c r="AB24" s="476"/>
      <c r="AC24" s="480" t="str">
        <f>IF('①請求書 (請求者控用）'!AC24="","",'①請求書 (請求者控用）'!AC24)</f>
        <v/>
      </c>
      <c r="AD24" s="360"/>
      <c r="AE24" s="360"/>
      <c r="AF24" s="361"/>
      <c r="AG24" s="481" t="str">
        <f>IF('①請求書 (請求者控用）'!AG24="","",'①請求書 (請求者控用）'!AG24)</f>
        <v/>
      </c>
      <c r="AH24" s="482"/>
      <c r="AI24" s="359" t="str">
        <f>IF('①請求書 (請求者控用）'!AI24="","",'①請求書 (請求者控用）'!AI24)</f>
        <v/>
      </c>
      <c r="AJ24" s="485"/>
      <c r="AK24" s="485"/>
      <c r="AL24" s="485"/>
      <c r="AM24" s="485"/>
      <c r="AN24" s="486"/>
      <c r="AO24" s="211"/>
      <c r="AP24" s="490" t="str">
        <f>IF(OR('①請求書 (請求者控用）'!AO24="",'①請求書 (請求者控用）'!AO24/1000000&lt;1),"",RIGHT(INT(MOD('①請求書 (請求者控用）'!AO24,1000000000)/1000000),3))</f>
        <v/>
      </c>
      <c r="AQ24" s="470" t="str">
        <f>IF(OR('①請求書 (請求者控用）'!AO24="",'①請求書 (請求者控用）'!AO24/1000&lt;1),"",RIGHT(INT(MOD('①請求書 (請求者控用）'!AO24,1000000000)/1000),3))</f>
        <v/>
      </c>
      <c r="AR24" s="468" t="str">
        <f>IF(OR('①請求書 (請求者控用）'!AO24="",'①請求書 (請求者控用）'!AO24&lt;1),"",RIGHT('①請求書 (請求者控用）'!AO24,3))</f>
        <v/>
      </c>
      <c r="AS24" s="206" t="str">
        <f>IF('①請求書 (請求者控用）'!AS24="","",'①請求書 (請求者控用）'!AS24)</f>
        <v/>
      </c>
      <c r="AT24" s="215" t="str">
        <f>IF(OR('①請求書 (請求者控用）'!AT24="",'①請求書 (請求者控用）'!AT24/1000000&lt;1),"",RIGHT(INT(MOD('①請求書 (請求者控用）'!AT24,1000000000)/1000000),3))</f>
        <v/>
      </c>
      <c r="AU24" s="213" t="str">
        <f>IF(OR('①請求書 (請求者控用）'!AT24="",'①請求書 (請求者控用）'!AT24/1000&lt;1),"",RIGHT(INT(MOD('①請求書 (請求者控用）'!AT24,1000000000)/1000),3))</f>
        <v/>
      </c>
      <c r="AV24" s="214" t="str">
        <f>IF(OR('①請求書 (請求者控用）'!AT24="",'①請求書 (請求者控用）'!AT24&lt;1),"",RIGHT('①請求書 (請求者控用）'!AT24,3))</f>
        <v/>
      </c>
      <c r="AW24" s="423"/>
      <c r="AX24" s="419"/>
      <c r="AY24" s="421"/>
      <c r="AZ24" s="423"/>
      <c r="BA24" s="419"/>
      <c r="BB24" s="421"/>
      <c r="BC24" s="208"/>
      <c r="BD24" s="209"/>
      <c r="BE24" s="210"/>
      <c r="BF24" s="423"/>
      <c r="BG24" s="419"/>
      <c r="BH24" s="421"/>
      <c r="BI24" s="413"/>
      <c r="BJ24" s="414"/>
      <c r="BK24" s="414"/>
      <c r="BL24" s="415"/>
    </row>
    <row r="25" spans="1:64" ht="23.1" customHeight="1">
      <c r="A25" s="495"/>
      <c r="B25" s="496"/>
      <c r="C25" s="497"/>
      <c r="D25" s="501"/>
      <c r="E25" s="502"/>
      <c r="F25" s="502"/>
      <c r="G25" s="502"/>
      <c r="H25" s="502"/>
      <c r="I25" s="502"/>
      <c r="J25" s="502"/>
      <c r="K25" s="503"/>
      <c r="L25" s="477"/>
      <c r="M25" s="478"/>
      <c r="N25" s="478"/>
      <c r="O25" s="478"/>
      <c r="P25" s="478"/>
      <c r="Q25" s="478"/>
      <c r="R25" s="478"/>
      <c r="S25" s="478"/>
      <c r="T25" s="478"/>
      <c r="U25" s="478"/>
      <c r="V25" s="478"/>
      <c r="W25" s="478"/>
      <c r="X25" s="478"/>
      <c r="Y25" s="478"/>
      <c r="Z25" s="478"/>
      <c r="AA25" s="478"/>
      <c r="AB25" s="479"/>
      <c r="AC25" s="362"/>
      <c r="AD25" s="363"/>
      <c r="AE25" s="363"/>
      <c r="AF25" s="364"/>
      <c r="AG25" s="483"/>
      <c r="AH25" s="484"/>
      <c r="AI25" s="487"/>
      <c r="AJ25" s="488"/>
      <c r="AK25" s="488"/>
      <c r="AL25" s="488"/>
      <c r="AM25" s="488"/>
      <c r="AN25" s="489"/>
      <c r="AO25" s="212"/>
      <c r="AP25" s="491"/>
      <c r="AQ25" s="471"/>
      <c r="AR25" s="469"/>
      <c r="AS25" s="207"/>
      <c r="AT25" s="241"/>
      <c r="AU25" s="242"/>
      <c r="AV25" s="243"/>
      <c r="AW25" s="424"/>
      <c r="AX25" s="420"/>
      <c r="AY25" s="422"/>
      <c r="AZ25" s="424"/>
      <c r="BA25" s="420"/>
      <c r="BB25" s="422"/>
      <c r="BC25" s="208"/>
      <c r="BD25" s="209"/>
      <c r="BE25" s="210"/>
      <c r="BF25" s="424"/>
      <c r="BG25" s="420"/>
      <c r="BH25" s="422"/>
      <c r="BI25" s="416"/>
      <c r="BJ25" s="417"/>
      <c r="BK25" s="417"/>
      <c r="BL25" s="418"/>
    </row>
    <row r="26" spans="1:64" ht="23.1" customHeight="1">
      <c r="A26" s="492"/>
      <c r="B26" s="493"/>
      <c r="C26" s="494"/>
      <c r="D26" s="498"/>
      <c r="E26" s="499"/>
      <c r="F26" s="499"/>
      <c r="G26" s="499"/>
      <c r="H26" s="499"/>
      <c r="I26" s="499"/>
      <c r="J26" s="499"/>
      <c r="K26" s="500"/>
      <c r="L26" s="474" t="str">
        <f>IF('①請求書 (請求者控用）'!L26="","",'①請求書 (請求者控用）'!L26)</f>
        <v/>
      </c>
      <c r="M26" s="475"/>
      <c r="N26" s="475"/>
      <c r="O26" s="475"/>
      <c r="P26" s="475"/>
      <c r="Q26" s="475"/>
      <c r="R26" s="475"/>
      <c r="S26" s="475"/>
      <c r="T26" s="475"/>
      <c r="U26" s="475"/>
      <c r="V26" s="475"/>
      <c r="W26" s="475"/>
      <c r="X26" s="475"/>
      <c r="Y26" s="475"/>
      <c r="Z26" s="475"/>
      <c r="AA26" s="475"/>
      <c r="AB26" s="476"/>
      <c r="AC26" s="480" t="str">
        <f>IF('①請求書 (請求者控用）'!AC26="","",'①請求書 (請求者控用）'!AC26)</f>
        <v/>
      </c>
      <c r="AD26" s="360"/>
      <c r="AE26" s="360"/>
      <c r="AF26" s="361"/>
      <c r="AG26" s="481" t="str">
        <f>IF('①請求書 (請求者控用）'!AG26="","",'①請求書 (請求者控用）'!AG26)</f>
        <v/>
      </c>
      <c r="AH26" s="482"/>
      <c r="AI26" s="359" t="str">
        <f>IF('①請求書 (請求者控用）'!AI26="","",'①請求書 (請求者控用）'!AI26)</f>
        <v/>
      </c>
      <c r="AJ26" s="485"/>
      <c r="AK26" s="485"/>
      <c r="AL26" s="485"/>
      <c r="AM26" s="485"/>
      <c r="AN26" s="486"/>
      <c r="AO26" s="211"/>
      <c r="AP26" s="490" t="str">
        <f>IF(OR('①請求書 (請求者控用）'!AO26="",'①請求書 (請求者控用）'!AO26/1000000&lt;1),"",RIGHT(INT(MOD('①請求書 (請求者控用）'!AO26,1000000000)/1000000),3))</f>
        <v/>
      </c>
      <c r="AQ26" s="470" t="str">
        <f>IF(OR('①請求書 (請求者控用）'!AO26="",'①請求書 (請求者控用）'!AO26/1000&lt;1),"",RIGHT(INT(MOD('①請求書 (請求者控用）'!AO26,1000000000)/1000),3))</f>
        <v/>
      </c>
      <c r="AR26" s="468" t="str">
        <f>IF(OR('①請求書 (請求者控用）'!AO26="",'①請求書 (請求者控用）'!AO26&lt;1),"",RIGHT('①請求書 (請求者控用）'!AO26,3))</f>
        <v/>
      </c>
      <c r="AS26" s="206" t="str">
        <f>IF('①請求書 (請求者控用）'!AS26="","",'①請求書 (請求者控用）'!AS26)</f>
        <v/>
      </c>
      <c r="AT26" s="215" t="str">
        <f>IF(OR('①請求書 (請求者控用）'!AT26="",'①請求書 (請求者控用）'!AT26/1000000&lt;1),"",RIGHT(INT(MOD('①請求書 (請求者控用）'!AT26,1000000000)/1000000),3))</f>
        <v/>
      </c>
      <c r="AU26" s="213" t="str">
        <f>IF(OR('①請求書 (請求者控用）'!AT26="",'①請求書 (請求者控用）'!AT26/1000&lt;1),"",RIGHT(INT(MOD('①請求書 (請求者控用）'!AT26,1000000000)/1000),3))</f>
        <v/>
      </c>
      <c r="AV26" s="214" t="str">
        <f>IF(OR('①請求書 (請求者控用）'!AT26="",'①請求書 (請求者控用）'!AT26&lt;1),"",RIGHT('①請求書 (請求者控用）'!AT26,3))</f>
        <v/>
      </c>
      <c r="AW26" s="423"/>
      <c r="AX26" s="419"/>
      <c r="AY26" s="421"/>
      <c r="AZ26" s="423"/>
      <c r="BA26" s="419"/>
      <c r="BB26" s="421"/>
      <c r="BC26" s="208"/>
      <c r="BD26" s="209"/>
      <c r="BE26" s="210"/>
      <c r="BF26" s="423"/>
      <c r="BG26" s="419"/>
      <c r="BH26" s="421"/>
      <c r="BI26" s="413"/>
      <c r="BJ26" s="414"/>
      <c r="BK26" s="414"/>
      <c r="BL26" s="415"/>
    </row>
    <row r="27" spans="1:64" ht="23.1" customHeight="1">
      <c r="A27" s="495"/>
      <c r="B27" s="496"/>
      <c r="C27" s="497"/>
      <c r="D27" s="501"/>
      <c r="E27" s="502"/>
      <c r="F27" s="502"/>
      <c r="G27" s="502"/>
      <c r="H27" s="502"/>
      <c r="I27" s="502"/>
      <c r="J27" s="502"/>
      <c r="K27" s="503"/>
      <c r="L27" s="477"/>
      <c r="M27" s="478"/>
      <c r="N27" s="478"/>
      <c r="O27" s="478"/>
      <c r="P27" s="478"/>
      <c r="Q27" s="478"/>
      <c r="R27" s="478"/>
      <c r="S27" s="478"/>
      <c r="T27" s="478"/>
      <c r="U27" s="478"/>
      <c r="V27" s="478"/>
      <c r="W27" s="478"/>
      <c r="X27" s="478"/>
      <c r="Y27" s="478"/>
      <c r="Z27" s="478"/>
      <c r="AA27" s="478"/>
      <c r="AB27" s="479"/>
      <c r="AC27" s="362"/>
      <c r="AD27" s="363"/>
      <c r="AE27" s="363"/>
      <c r="AF27" s="364"/>
      <c r="AG27" s="483"/>
      <c r="AH27" s="484"/>
      <c r="AI27" s="487"/>
      <c r="AJ27" s="488"/>
      <c r="AK27" s="488"/>
      <c r="AL27" s="488"/>
      <c r="AM27" s="488"/>
      <c r="AN27" s="489"/>
      <c r="AO27" s="212"/>
      <c r="AP27" s="491"/>
      <c r="AQ27" s="471"/>
      <c r="AR27" s="469"/>
      <c r="AS27" s="207"/>
      <c r="AT27" s="241"/>
      <c r="AU27" s="242"/>
      <c r="AV27" s="243"/>
      <c r="AW27" s="424"/>
      <c r="AX27" s="420"/>
      <c r="AY27" s="422"/>
      <c r="AZ27" s="424"/>
      <c r="BA27" s="420"/>
      <c r="BB27" s="422"/>
      <c r="BC27" s="208"/>
      <c r="BD27" s="209"/>
      <c r="BE27" s="210"/>
      <c r="BF27" s="424"/>
      <c r="BG27" s="420"/>
      <c r="BH27" s="422"/>
      <c r="BI27" s="416"/>
      <c r="BJ27" s="417"/>
      <c r="BK27" s="417"/>
      <c r="BL27" s="418"/>
    </row>
    <row r="28" spans="1:64" ht="23.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96"/>
      <c r="Z28" s="98"/>
      <c r="AA28" s="54"/>
      <c r="AB28" s="54"/>
      <c r="AC28" s="54"/>
      <c r="AD28" s="54"/>
      <c r="AE28" s="54"/>
      <c r="AF28" s="54"/>
      <c r="AG28" s="54"/>
      <c r="AH28" s="54"/>
      <c r="AI28" s="287" t="s">
        <v>56</v>
      </c>
      <c r="AJ28" s="340"/>
      <c r="AK28" s="340"/>
      <c r="AL28" s="340"/>
      <c r="AM28" s="340"/>
      <c r="AN28" s="341"/>
      <c r="AO28" s="342" t="str">
        <f>'①請求書 (請求者控用）'!AO28:AR28</f>
        <v/>
      </c>
      <c r="AP28" s="504"/>
      <c r="AQ28" s="504"/>
      <c r="AR28" s="505"/>
      <c r="AS28" s="57"/>
      <c r="AT28" s="34"/>
      <c r="AU28" s="132"/>
      <c r="AV28" s="132"/>
      <c r="AW28" s="34"/>
      <c r="AX28" s="34"/>
      <c r="AY28" s="34"/>
      <c r="AZ28" s="34"/>
    </row>
    <row r="29" spans="1:64" ht="23.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96"/>
      <c r="Z29" s="98"/>
      <c r="AA29" s="54"/>
      <c r="AB29" s="54"/>
      <c r="AC29" s="54"/>
      <c r="AD29" s="54"/>
      <c r="AE29" s="54"/>
      <c r="AF29" s="54"/>
      <c r="AG29" s="54"/>
      <c r="AH29" s="54"/>
      <c r="AI29" s="287" t="s">
        <v>57</v>
      </c>
      <c r="AJ29" s="340"/>
      <c r="AK29" s="340"/>
      <c r="AL29" s="340"/>
      <c r="AM29" s="340"/>
      <c r="AN29" s="341"/>
      <c r="AO29" s="342" t="str">
        <f>IF('①請求書 (請求者控用）'!AO29="","",'①請求書 (請求者控用）'!AO29)</f>
        <v/>
      </c>
      <c r="AP29" s="504"/>
      <c r="AQ29" s="504"/>
      <c r="AR29" s="505"/>
      <c r="AS29" s="37"/>
      <c r="AT29" s="54"/>
      <c r="AU29" s="54"/>
      <c r="AV29" s="54"/>
      <c r="AW29" s="54"/>
      <c r="AX29" s="54"/>
      <c r="AY29" s="54"/>
      <c r="AZ29" s="54"/>
    </row>
    <row r="30" spans="1:64" ht="9.9499999999999993"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96"/>
      <c r="Z30" s="98"/>
      <c r="AA30" s="54"/>
      <c r="AB30" s="54"/>
      <c r="AC30" s="54"/>
      <c r="AD30" s="54"/>
      <c r="AE30" s="54"/>
      <c r="AF30" s="54"/>
      <c r="AG30" s="54"/>
      <c r="AH30" s="96"/>
      <c r="AI30" s="54"/>
      <c r="AJ30" s="54"/>
      <c r="AK30" s="54"/>
      <c r="AL30" s="54"/>
      <c r="AM30" s="54"/>
      <c r="AN30" s="54"/>
      <c r="AO30" s="54"/>
      <c r="AP30" s="54"/>
      <c r="AQ30" s="54"/>
    </row>
    <row r="31" spans="1:64" ht="15" customHeight="1">
      <c r="A31" s="57" t="s">
        <v>21</v>
      </c>
      <c r="B31" s="34"/>
      <c r="C31" s="34"/>
      <c r="D31" s="34"/>
      <c r="E31" s="34"/>
      <c r="F31" s="34"/>
      <c r="G31" s="34"/>
      <c r="H31" s="34"/>
      <c r="I31" s="34"/>
      <c r="J31" s="34"/>
      <c r="K31" s="34"/>
      <c r="L31" s="34"/>
      <c r="M31" s="34"/>
      <c r="N31" s="34"/>
      <c r="O31" s="34"/>
      <c r="P31" s="34"/>
      <c r="Q31" s="34"/>
      <c r="R31" s="34"/>
      <c r="S31" s="34"/>
      <c r="T31" s="34"/>
      <c r="U31" s="34"/>
      <c r="V31" s="34"/>
      <c r="W31" s="34"/>
      <c r="X31" s="34"/>
      <c r="Y31" s="131"/>
      <c r="Z31" s="132"/>
      <c r="AA31" s="34"/>
      <c r="AB31" s="34"/>
      <c r="AC31" s="34"/>
      <c r="AD31" s="34"/>
      <c r="AE31" s="34"/>
      <c r="AF31" s="34"/>
      <c r="AG31" s="34"/>
      <c r="AH31" s="131"/>
      <c r="AI31" s="35"/>
      <c r="AJ31" s="37"/>
      <c r="AK31" s="54"/>
      <c r="AL31" s="54"/>
      <c r="AM31" s="54"/>
      <c r="AN31" s="54"/>
      <c r="AO31" s="54"/>
      <c r="AP31" s="39"/>
      <c r="AQ31" s="463" t="s">
        <v>26</v>
      </c>
      <c r="AR31" s="28" t="s">
        <v>27</v>
      </c>
      <c r="AS31" s="29"/>
      <c r="AT31" s="29"/>
      <c r="AU31" s="29"/>
      <c r="AV31" s="29"/>
      <c r="AW31" s="29"/>
      <c r="AX31" s="30"/>
      <c r="AY31" s="28" t="s">
        <v>28</v>
      </c>
      <c r="AZ31" s="29"/>
      <c r="BA31" s="29"/>
      <c r="BB31" s="29"/>
      <c r="BC31" s="29"/>
      <c r="BD31" s="29"/>
      <c r="BE31" s="30"/>
      <c r="BF31" s="28" t="s">
        <v>29</v>
      </c>
      <c r="BG31" s="29"/>
      <c r="BH31" s="29"/>
      <c r="BI31" s="29"/>
      <c r="BJ31" s="29"/>
      <c r="BK31" s="29"/>
      <c r="BL31" s="30"/>
    </row>
    <row r="32" spans="1:64" ht="15" customHeight="1">
      <c r="A32" s="37"/>
      <c r="B32" s="54"/>
      <c r="C32" s="54"/>
      <c r="D32" s="54"/>
      <c r="E32" s="54"/>
      <c r="F32" s="54"/>
      <c r="G32" s="54"/>
      <c r="H32" s="54"/>
      <c r="I32" s="54"/>
      <c r="J32" s="54"/>
      <c r="K32" s="54"/>
      <c r="L32" s="54"/>
      <c r="M32" s="54"/>
      <c r="N32" s="54"/>
      <c r="O32" s="54"/>
      <c r="P32" s="54"/>
      <c r="Q32" s="54"/>
      <c r="R32" s="54"/>
      <c r="S32" s="54"/>
      <c r="T32" s="54"/>
      <c r="U32" s="54"/>
      <c r="V32" s="54"/>
      <c r="W32" s="54"/>
      <c r="X32" s="54"/>
      <c r="Y32" s="96"/>
      <c r="Z32" s="98"/>
      <c r="AA32" s="54"/>
      <c r="AB32" s="54"/>
      <c r="AC32" s="54"/>
      <c r="AD32" s="54"/>
      <c r="AE32" s="54"/>
      <c r="AF32" s="54"/>
      <c r="AG32" s="54"/>
      <c r="AH32" s="96"/>
      <c r="AI32" s="39"/>
      <c r="AJ32" s="37"/>
      <c r="AK32" s="54"/>
      <c r="AL32" s="54"/>
      <c r="AM32" s="54"/>
      <c r="AN32" s="54"/>
      <c r="AO32" s="54"/>
      <c r="AP32" s="39"/>
      <c r="AQ32" s="464"/>
      <c r="AR32" s="57"/>
      <c r="AS32" s="78"/>
      <c r="AT32" s="78"/>
      <c r="AU32" s="78"/>
      <c r="AV32" s="78"/>
      <c r="AW32" s="78"/>
      <c r="AX32" s="85"/>
      <c r="AY32" s="57"/>
      <c r="AZ32" s="78"/>
      <c r="BA32" s="78"/>
      <c r="BB32" s="78"/>
      <c r="BC32" s="78"/>
      <c r="BD32" s="78"/>
      <c r="BE32" s="85"/>
      <c r="BF32" s="57"/>
      <c r="BG32" s="78"/>
      <c r="BH32" s="78"/>
      <c r="BI32" s="78"/>
      <c r="BJ32" s="78"/>
      <c r="BK32" s="78"/>
      <c r="BL32" s="85"/>
    </row>
    <row r="33" spans="1:64" ht="15" customHeight="1">
      <c r="A33" s="37"/>
      <c r="B33" s="54"/>
      <c r="C33" s="54"/>
      <c r="D33" s="54"/>
      <c r="E33" s="54"/>
      <c r="F33" s="54"/>
      <c r="G33" s="54"/>
      <c r="H33" s="54"/>
      <c r="I33" s="54"/>
      <c r="J33" s="54"/>
      <c r="K33" s="54"/>
      <c r="L33" s="54"/>
      <c r="M33" s="54"/>
      <c r="N33" s="54"/>
      <c r="O33" s="54"/>
      <c r="P33" s="54"/>
      <c r="Q33" s="54"/>
      <c r="R33" s="54"/>
      <c r="S33" s="54"/>
      <c r="T33" s="54"/>
      <c r="U33" s="54"/>
      <c r="V33" s="54"/>
      <c r="W33" s="54"/>
      <c r="X33" s="54"/>
      <c r="Y33" s="96"/>
      <c r="Z33" s="98"/>
      <c r="AA33" s="54"/>
      <c r="AB33" s="54"/>
      <c r="AC33" s="54"/>
      <c r="AD33" s="54"/>
      <c r="AE33" s="54"/>
      <c r="AF33" s="54"/>
      <c r="AG33" s="54"/>
      <c r="AH33" s="96"/>
      <c r="AI33" s="39"/>
      <c r="AJ33" s="37"/>
      <c r="AK33" s="54"/>
      <c r="AL33" s="54"/>
      <c r="AM33" s="54"/>
      <c r="AN33" s="54"/>
      <c r="AO33" s="54"/>
      <c r="AP33" s="39"/>
      <c r="AQ33" s="464"/>
      <c r="AR33" s="79"/>
      <c r="AS33" s="55"/>
      <c r="AT33" s="55"/>
      <c r="AU33" s="55"/>
      <c r="AV33" s="55"/>
      <c r="AW33" s="55"/>
      <c r="AX33" s="80"/>
      <c r="AY33" s="79"/>
      <c r="AZ33" s="55"/>
      <c r="BA33" s="55"/>
      <c r="BB33" s="55"/>
      <c r="BC33" s="55"/>
      <c r="BD33" s="55"/>
      <c r="BE33" s="80"/>
      <c r="BF33" s="79"/>
      <c r="BG33" s="55"/>
      <c r="BH33" s="55"/>
      <c r="BI33" s="55"/>
      <c r="BJ33" s="55"/>
      <c r="BK33" s="55"/>
      <c r="BL33" s="80"/>
    </row>
    <row r="34" spans="1:64" ht="15" customHeight="1">
      <c r="A34" s="44"/>
      <c r="B34" s="25"/>
      <c r="C34" s="25"/>
      <c r="D34" s="25"/>
      <c r="E34" s="25"/>
      <c r="F34" s="25"/>
      <c r="G34" s="25"/>
      <c r="H34" s="25"/>
      <c r="I34" s="25"/>
      <c r="J34" s="25"/>
      <c r="K34" s="25"/>
      <c r="L34" s="25"/>
      <c r="M34" s="25"/>
      <c r="N34" s="25"/>
      <c r="O34" s="25"/>
      <c r="P34" s="25"/>
      <c r="Q34" s="25"/>
      <c r="R34" s="25"/>
      <c r="S34" s="25"/>
      <c r="T34" s="25"/>
      <c r="U34" s="25"/>
      <c r="V34" s="25"/>
      <c r="W34" s="25"/>
      <c r="X34" s="25"/>
      <c r="Y34" s="67"/>
      <c r="Z34" s="125"/>
      <c r="AA34" s="25"/>
      <c r="AB34" s="25"/>
      <c r="AC34" s="25"/>
      <c r="AD34" s="25"/>
      <c r="AE34" s="25"/>
      <c r="AF34" s="25"/>
      <c r="AG34" s="25"/>
      <c r="AH34" s="67"/>
      <c r="AI34" s="45"/>
      <c r="AJ34" s="37"/>
      <c r="AK34" s="54"/>
      <c r="AL34" s="54"/>
      <c r="AM34" s="54"/>
      <c r="AN34" s="54"/>
      <c r="AO34" s="54"/>
      <c r="AP34" s="39"/>
      <c r="AQ34" s="314"/>
      <c r="AR34" s="86"/>
      <c r="AS34" s="56"/>
      <c r="AT34" s="56"/>
      <c r="AU34" s="56"/>
      <c r="AV34" s="56"/>
      <c r="AW34" s="56"/>
      <c r="AX34" s="87"/>
      <c r="AY34" s="86"/>
      <c r="AZ34" s="56"/>
      <c r="BA34" s="56"/>
      <c r="BB34" s="56"/>
      <c r="BC34" s="56"/>
      <c r="BD34" s="56"/>
      <c r="BE34" s="87"/>
      <c r="BF34" s="86"/>
      <c r="BG34" s="56"/>
      <c r="BH34" s="56"/>
      <c r="BI34" s="56"/>
      <c r="BJ34" s="56"/>
      <c r="BK34" s="56"/>
      <c r="BL34" s="87"/>
    </row>
  </sheetData>
  <mergeCells count="158">
    <mergeCell ref="AO29:AR29"/>
    <mergeCell ref="BI26:BL27"/>
    <mergeCell ref="AO28:AR28"/>
    <mergeCell ref="AI26:AN27"/>
    <mergeCell ref="AI28:AN28"/>
    <mergeCell ref="AI29:AN29"/>
    <mergeCell ref="BA26:BA27"/>
    <mergeCell ref="BB26:BB27"/>
    <mergeCell ref="BF26:BF27"/>
    <mergeCell ref="BG26:BG27"/>
    <mergeCell ref="BH26:BH27"/>
    <mergeCell ref="AP26:AP27"/>
    <mergeCell ref="AQ26:AQ27"/>
    <mergeCell ref="AR26:AR27"/>
    <mergeCell ref="AW26:AW27"/>
    <mergeCell ref="AX26:AX27"/>
    <mergeCell ref="AY26:AY27"/>
    <mergeCell ref="AZ26:AZ27"/>
    <mergeCell ref="A26:C27"/>
    <mergeCell ref="D26:K27"/>
    <mergeCell ref="L26:AB27"/>
    <mergeCell ref="AC26:AF27"/>
    <mergeCell ref="AG26:AH27"/>
    <mergeCell ref="AI24:AN25"/>
    <mergeCell ref="A24:C25"/>
    <mergeCell ref="D24:K25"/>
    <mergeCell ref="L24:AB25"/>
    <mergeCell ref="AC24:AF25"/>
    <mergeCell ref="AG24:AH25"/>
    <mergeCell ref="AX24:AX25"/>
    <mergeCell ref="AY24:AY25"/>
    <mergeCell ref="AZ24:AZ25"/>
    <mergeCell ref="BA24:BA25"/>
    <mergeCell ref="BA13:BC14"/>
    <mergeCell ref="BI24:BL25"/>
    <mergeCell ref="AW24:AW25"/>
    <mergeCell ref="AI18:AN19"/>
    <mergeCell ref="BB24:BB25"/>
    <mergeCell ref="BF24:BF25"/>
    <mergeCell ref="BG24:BG25"/>
    <mergeCell ref="BF20:BF21"/>
    <mergeCell ref="BG20:BG21"/>
    <mergeCell ref="BH24:BH25"/>
    <mergeCell ref="AP24:AP25"/>
    <mergeCell ref="AQ24:AQ25"/>
    <mergeCell ref="AR24:AR25"/>
    <mergeCell ref="AX20:AX21"/>
    <mergeCell ref="BD13:BF14"/>
    <mergeCell ref="AT16:AV16"/>
    <mergeCell ref="AB13:AL13"/>
    <mergeCell ref="BG18:BG19"/>
    <mergeCell ref="BH18:BH19"/>
    <mergeCell ref="BI18:BL19"/>
    <mergeCell ref="A20:C21"/>
    <mergeCell ref="D20:K21"/>
    <mergeCell ref="L20:AB21"/>
    <mergeCell ref="AC20:AF21"/>
    <mergeCell ref="AG20:AH21"/>
    <mergeCell ref="AI22:AN23"/>
    <mergeCell ref="AZ20:AZ21"/>
    <mergeCell ref="A18:C19"/>
    <mergeCell ref="D18:K19"/>
    <mergeCell ref="A22:C23"/>
    <mergeCell ref="D22:K23"/>
    <mergeCell ref="L18:AB19"/>
    <mergeCell ref="AC18:AF19"/>
    <mergeCell ref="AG18:AH19"/>
    <mergeCell ref="H14:N14"/>
    <mergeCell ref="S14:Y14"/>
    <mergeCell ref="AD14:AJ14"/>
    <mergeCell ref="L22:AB23"/>
    <mergeCell ref="AC22:AF23"/>
    <mergeCell ref="AG22:AH23"/>
    <mergeCell ref="AI20:AN21"/>
    <mergeCell ref="AW20:AW21"/>
    <mergeCell ref="AY20:AY21"/>
    <mergeCell ref="AR13:AT14"/>
    <mergeCell ref="AP20:AP21"/>
    <mergeCell ref="AP18:AP19"/>
    <mergeCell ref="AQ18:AQ19"/>
    <mergeCell ref="AR18:AR19"/>
    <mergeCell ref="AP22:AP23"/>
    <mergeCell ref="AQ22:AQ23"/>
    <mergeCell ref="AR22:AR23"/>
    <mergeCell ref="AQ31:AQ34"/>
    <mergeCell ref="BA4:BH4"/>
    <mergeCell ref="AX12:AZ12"/>
    <mergeCell ref="BA12:BC12"/>
    <mergeCell ref="BD12:BF12"/>
    <mergeCell ref="BG12:BI12"/>
    <mergeCell ref="AU13:AU14"/>
    <mergeCell ref="AV13:AV14"/>
    <mergeCell ref="AW13:AW14"/>
    <mergeCell ref="AX13:AX14"/>
    <mergeCell ref="AY13:AY14"/>
    <mergeCell ref="AZ13:AZ14"/>
    <mergeCell ref="BG13:BG14"/>
    <mergeCell ref="BH13:BH14"/>
    <mergeCell ref="BI13:BI14"/>
    <mergeCell ref="AR20:AR21"/>
    <mergeCell ref="AQ20:AQ21"/>
    <mergeCell ref="AW18:AW19"/>
    <mergeCell ref="AX18:AX19"/>
    <mergeCell ref="AY18:AY19"/>
    <mergeCell ref="AZ18:AZ19"/>
    <mergeCell ref="BA18:BA19"/>
    <mergeCell ref="BB18:BB19"/>
    <mergeCell ref="BF18:BF19"/>
    <mergeCell ref="BJ12:BL12"/>
    <mergeCell ref="A16:C17"/>
    <mergeCell ref="D16:K17"/>
    <mergeCell ref="L16:AB17"/>
    <mergeCell ref="AC16:AF17"/>
    <mergeCell ref="AG16:AH17"/>
    <mergeCell ref="AI16:AN17"/>
    <mergeCell ref="AO16:AR17"/>
    <mergeCell ref="AS16:AS17"/>
    <mergeCell ref="AR12:AT12"/>
    <mergeCell ref="AU12:AW12"/>
    <mergeCell ref="A13:H13"/>
    <mergeCell ref="I13:S13"/>
    <mergeCell ref="T13:AA13"/>
    <mergeCell ref="AW16:AY17"/>
    <mergeCell ref="AZ16:BB17"/>
    <mergeCell ref="BC16:BE16"/>
    <mergeCell ref="BF16:BH17"/>
    <mergeCell ref="BI16:BL17"/>
    <mergeCell ref="AT17:AV17"/>
    <mergeCell ref="BC17:BE17"/>
    <mergeCell ref="BJ13:BJ14"/>
    <mergeCell ref="BK13:BK14"/>
    <mergeCell ref="BL13:BL14"/>
    <mergeCell ref="AM1:AT2"/>
    <mergeCell ref="B4:U5"/>
    <mergeCell ref="AX6:BK9"/>
    <mergeCell ref="A8:E8"/>
    <mergeCell ref="A9:E9"/>
    <mergeCell ref="A10:E10"/>
    <mergeCell ref="AT10:BL11"/>
    <mergeCell ref="A11:E11"/>
    <mergeCell ref="BL8:BL9"/>
    <mergeCell ref="BG2:BK2"/>
    <mergeCell ref="F8:W9"/>
    <mergeCell ref="F10:AO11"/>
    <mergeCell ref="BI20:BL21"/>
    <mergeCell ref="BI22:BL23"/>
    <mergeCell ref="BA20:BA21"/>
    <mergeCell ref="BB20:BB21"/>
    <mergeCell ref="BH20:BH21"/>
    <mergeCell ref="AW22:AW23"/>
    <mergeCell ref="AX22:AX23"/>
    <mergeCell ref="AY22:AY23"/>
    <mergeCell ref="AZ22:AZ23"/>
    <mergeCell ref="BA22:BA23"/>
    <mergeCell ref="BB22:BB23"/>
    <mergeCell ref="BF22:BF23"/>
    <mergeCell ref="BG22:BG23"/>
    <mergeCell ref="BH22:BH23"/>
  </mergeCells>
  <phoneticPr fontId="5"/>
  <pageMargins left="0.59055118110236227" right="3.937007874015748E-2" top="0.39370078740157483" bottom="0.39370078740157483" header="3.937007874015748E-2" footer="0.19685039370078741"/>
  <pageSetup paperSize="9" scale="90" orientation="landscape" blackAndWhite="1" r:id="rId1"/>
  <headerFooter>
    <oddFooter>&amp;R&amp;"ＭＳ Ｐ明朝,標準"＜②経理部提出用＞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45"/>
  <sheetViews>
    <sheetView showGridLines="0" view="pageBreakPreview" zoomScale="80" zoomScaleNormal="100" zoomScaleSheetLayoutView="80" workbookViewId="0">
      <pane xSplit="155" ySplit="13" topLeftCell="EZ14" activePane="bottomRight" state="frozen"/>
      <selection pane="topRight" activeCell="EY1" sqref="EY1"/>
      <selection pane="bottomLeft" activeCell="A14" sqref="A14"/>
      <selection pane="bottomRight" activeCell="M7" sqref="M7:BQ7"/>
    </sheetView>
  </sheetViews>
  <sheetFormatPr defaultColWidth="1" defaultRowHeight="10.15" customHeight="1"/>
  <cols>
    <col min="1" max="4" width="1" style="216"/>
    <col min="5" max="8" width="1" style="217"/>
    <col min="9" max="76" width="1" style="216"/>
    <col min="77" max="79" width="1" style="216" customWidth="1"/>
    <col min="80" max="83" width="1" style="216"/>
    <col min="84" max="114" width="1" style="218"/>
    <col min="115" max="333" width="1" style="216"/>
    <col min="334" max="336" width="1" style="216" customWidth="1"/>
    <col min="337" max="589" width="1" style="216"/>
    <col min="590" max="592" width="1" style="216" customWidth="1"/>
    <col min="593" max="845" width="1" style="216"/>
    <col min="846" max="848" width="1" style="216" customWidth="1"/>
    <col min="849" max="1101" width="1" style="216"/>
    <col min="1102" max="1104" width="1" style="216" customWidth="1"/>
    <col min="1105" max="1357" width="1" style="216"/>
    <col min="1358" max="1360" width="1" style="216" customWidth="1"/>
    <col min="1361" max="1613" width="1" style="216"/>
    <col min="1614" max="1616" width="1" style="216" customWidth="1"/>
    <col min="1617" max="1869" width="1" style="216"/>
    <col min="1870" max="1872" width="1" style="216" customWidth="1"/>
    <col min="1873" max="2125" width="1" style="216"/>
    <col min="2126" max="2128" width="1" style="216" customWidth="1"/>
    <col min="2129" max="2381" width="1" style="216"/>
    <col min="2382" max="2384" width="1" style="216" customWidth="1"/>
    <col min="2385" max="2637" width="1" style="216"/>
    <col min="2638" max="2640" width="1" style="216" customWidth="1"/>
    <col min="2641" max="2893" width="1" style="216"/>
    <col min="2894" max="2896" width="1" style="216" customWidth="1"/>
    <col min="2897" max="3149" width="1" style="216"/>
    <col min="3150" max="3152" width="1" style="216" customWidth="1"/>
    <col min="3153" max="3405" width="1" style="216"/>
    <col min="3406" max="3408" width="1" style="216" customWidth="1"/>
    <col min="3409" max="3661" width="1" style="216"/>
    <col min="3662" max="3664" width="1" style="216" customWidth="1"/>
    <col min="3665" max="3917" width="1" style="216"/>
    <col min="3918" max="3920" width="1" style="216" customWidth="1"/>
    <col min="3921" max="4173" width="1" style="216"/>
    <col min="4174" max="4176" width="1" style="216" customWidth="1"/>
    <col min="4177" max="4429" width="1" style="216"/>
    <col min="4430" max="4432" width="1" style="216" customWidth="1"/>
    <col min="4433" max="4685" width="1" style="216"/>
    <col min="4686" max="4688" width="1" style="216" customWidth="1"/>
    <col min="4689" max="4941" width="1" style="216"/>
    <col min="4942" max="4944" width="1" style="216" customWidth="1"/>
    <col min="4945" max="5197" width="1" style="216"/>
    <col min="5198" max="5200" width="1" style="216" customWidth="1"/>
    <col min="5201" max="5453" width="1" style="216"/>
    <col min="5454" max="5456" width="1" style="216" customWidth="1"/>
    <col min="5457" max="5709" width="1" style="216"/>
    <col min="5710" max="5712" width="1" style="216" customWidth="1"/>
    <col min="5713" max="5965" width="1" style="216"/>
    <col min="5966" max="5968" width="1" style="216" customWidth="1"/>
    <col min="5969" max="6221" width="1" style="216"/>
    <col min="6222" max="6224" width="1" style="216" customWidth="1"/>
    <col min="6225" max="6477" width="1" style="216"/>
    <col min="6478" max="6480" width="1" style="216" customWidth="1"/>
    <col min="6481" max="6733" width="1" style="216"/>
    <col min="6734" max="6736" width="1" style="216" customWidth="1"/>
    <col min="6737" max="6989" width="1" style="216"/>
    <col min="6990" max="6992" width="1" style="216" customWidth="1"/>
    <col min="6993" max="7245" width="1" style="216"/>
    <col min="7246" max="7248" width="1" style="216" customWidth="1"/>
    <col min="7249" max="7501" width="1" style="216"/>
    <col min="7502" max="7504" width="1" style="216" customWidth="1"/>
    <col min="7505" max="7757" width="1" style="216"/>
    <col min="7758" max="7760" width="1" style="216" customWidth="1"/>
    <col min="7761" max="8013" width="1" style="216"/>
    <col min="8014" max="8016" width="1" style="216" customWidth="1"/>
    <col min="8017" max="8269" width="1" style="216"/>
    <col min="8270" max="8272" width="1" style="216" customWidth="1"/>
    <col min="8273" max="8525" width="1" style="216"/>
    <col min="8526" max="8528" width="1" style="216" customWidth="1"/>
    <col min="8529" max="8781" width="1" style="216"/>
    <col min="8782" max="8784" width="1" style="216" customWidth="1"/>
    <col min="8785" max="9037" width="1" style="216"/>
    <col min="9038" max="9040" width="1" style="216" customWidth="1"/>
    <col min="9041" max="9293" width="1" style="216"/>
    <col min="9294" max="9296" width="1" style="216" customWidth="1"/>
    <col min="9297" max="9549" width="1" style="216"/>
    <col min="9550" max="9552" width="1" style="216" customWidth="1"/>
    <col min="9553" max="9805" width="1" style="216"/>
    <col min="9806" max="9808" width="1" style="216" customWidth="1"/>
    <col min="9809" max="10061" width="1" style="216"/>
    <col min="10062" max="10064" width="1" style="216" customWidth="1"/>
    <col min="10065" max="10317" width="1" style="216"/>
    <col min="10318" max="10320" width="1" style="216" customWidth="1"/>
    <col min="10321" max="10573" width="1" style="216"/>
    <col min="10574" max="10576" width="1" style="216" customWidth="1"/>
    <col min="10577" max="10829" width="1" style="216"/>
    <col min="10830" max="10832" width="1" style="216" customWidth="1"/>
    <col min="10833" max="11085" width="1" style="216"/>
    <col min="11086" max="11088" width="1" style="216" customWidth="1"/>
    <col min="11089" max="11341" width="1" style="216"/>
    <col min="11342" max="11344" width="1" style="216" customWidth="1"/>
    <col min="11345" max="11597" width="1" style="216"/>
    <col min="11598" max="11600" width="1" style="216" customWidth="1"/>
    <col min="11601" max="11853" width="1" style="216"/>
    <col min="11854" max="11856" width="1" style="216" customWidth="1"/>
    <col min="11857" max="12109" width="1" style="216"/>
    <col min="12110" max="12112" width="1" style="216" customWidth="1"/>
    <col min="12113" max="12365" width="1" style="216"/>
    <col min="12366" max="12368" width="1" style="216" customWidth="1"/>
    <col min="12369" max="12621" width="1" style="216"/>
    <col min="12622" max="12624" width="1" style="216" customWidth="1"/>
    <col min="12625" max="12877" width="1" style="216"/>
    <col min="12878" max="12880" width="1" style="216" customWidth="1"/>
    <col min="12881" max="13133" width="1" style="216"/>
    <col min="13134" max="13136" width="1" style="216" customWidth="1"/>
    <col min="13137" max="13389" width="1" style="216"/>
    <col min="13390" max="13392" width="1" style="216" customWidth="1"/>
    <col min="13393" max="13645" width="1" style="216"/>
    <col min="13646" max="13648" width="1" style="216" customWidth="1"/>
    <col min="13649" max="13901" width="1" style="216"/>
    <col min="13902" max="13904" width="1" style="216" customWidth="1"/>
    <col min="13905" max="14157" width="1" style="216"/>
    <col min="14158" max="14160" width="1" style="216" customWidth="1"/>
    <col min="14161" max="14413" width="1" style="216"/>
    <col min="14414" max="14416" width="1" style="216" customWidth="1"/>
    <col min="14417" max="14669" width="1" style="216"/>
    <col min="14670" max="14672" width="1" style="216" customWidth="1"/>
    <col min="14673" max="14925" width="1" style="216"/>
    <col min="14926" max="14928" width="1" style="216" customWidth="1"/>
    <col min="14929" max="15181" width="1" style="216"/>
    <col min="15182" max="15184" width="1" style="216" customWidth="1"/>
    <col min="15185" max="15437" width="1" style="216"/>
    <col min="15438" max="15440" width="1" style="216" customWidth="1"/>
    <col min="15441" max="15693" width="1" style="216"/>
    <col min="15694" max="15696" width="1" style="216" customWidth="1"/>
    <col min="15697" max="15949" width="1" style="216"/>
    <col min="15950" max="15952" width="1" style="216" customWidth="1"/>
    <col min="15953" max="16205" width="1" style="216"/>
    <col min="16206" max="16208" width="1" style="216" customWidth="1"/>
    <col min="16209" max="16384" width="1" style="216"/>
  </cols>
  <sheetData>
    <row r="1" spans="1:155" ht="35.1" customHeight="1"/>
    <row r="2" spans="1:155" s="221" customFormat="1" ht="9.75" customHeight="1">
      <c r="A2" s="219"/>
      <c r="B2" s="219"/>
      <c r="C2" s="219"/>
      <c r="D2" s="219"/>
      <c r="E2" s="220"/>
      <c r="F2" s="220"/>
      <c r="G2" s="220"/>
      <c r="H2" s="220"/>
      <c r="I2" s="219"/>
      <c r="J2" s="219"/>
      <c r="K2" s="219"/>
      <c r="L2" s="219"/>
      <c r="M2" s="219"/>
      <c r="N2" s="219"/>
      <c r="O2" s="219"/>
      <c r="BC2" s="564" t="s">
        <v>72</v>
      </c>
      <c r="BD2" s="564"/>
      <c r="BE2" s="564"/>
      <c r="BF2" s="564"/>
      <c r="BG2" s="564"/>
      <c r="BH2" s="564"/>
      <c r="BI2" s="564"/>
      <c r="BJ2" s="564"/>
      <c r="BK2" s="564"/>
      <c r="BL2" s="564"/>
      <c r="BM2" s="564"/>
      <c r="BN2" s="564"/>
      <c r="BO2" s="564"/>
      <c r="BP2" s="564"/>
      <c r="BQ2" s="564"/>
      <c r="BR2" s="564"/>
      <c r="BS2" s="564"/>
      <c r="BT2" s="564"/>
      <c r="BU2" s="564"/>
      <c r="BV2" s="564"/>
      <c r="BW2" s="564"/>
      <c r="BX2" s="564"/>
      <c r="BY2" s="564"/>
      <c r="BZ2" s="564"/>
      <c r="CA2" s="564"/>
      <c r="CB2" s="564"/>
      <c r="CC2" s="564"/>
      <c r="CD2" s="564"/>
      <c r="CE2" s="564"/>
      <c r="CF2" s="564"/>
      <c r="CG2" s="564"/>
      <c r="CH2" s="564"/>
      <c r="CI2" s="564"/>
      <c r="CJ2" s="564"/>
      <c r="CK2" s="564"/>
      <c r="CL2" s="564"/>
      <c r="CM2" s="564"/>
      <c r="CN2" s="564"/>
      <c r="CO2" s="564"/>
      <c r="CP2" s="564"/>
      <c r="CQ2" s="564"/>
      <c r="CR2" s="564"/>
      <c r="CS2" s="222"/>
      <c r="CT2" s="222"/>
      <c r="CU2" s="222"/>
      <c r="CV2" s="222"/>
      <c r="CW2" s="222"/>
      <c r="CX2" s="222"/>
      <c r="CY2" s="222"/>
      <c r="CZ2" s="222"/>
      <c r="DA2" s="222"/>
      <c r="DB2" s="222"/>
      <c r="DC2" s="222"/>
      <c r="DD2" s="222"/>
      <c r="DE2" s="222"/>
      <c r="DF2" s="222"/>
      <c r="DG2" s="222"/>
      <c r="DH2" s="222"/>
      <c r="DI2" s="222"/>
      <c r="DJ2" s="222"/>
      <c r="EA2" s="223"/>
      <c r="EB2" s="223"/>
      <c r="EC2" s="223"/>
      <c r="ED2" s="223"/>
      <c r="EE2" s="223"/>
      <c r="EF2" s="223"/>
      <c r="EG2" s="223"/>
      <c r="EH2" s="223"/>
      <c r="EI2" s="223"/>
      <c r="EJ2" s="224"/>
      <c r="EK2" s="224"/>
      <c r="EL2" s="224"/>
      <c r="EM2" s="224"/>
      <c r="EN2" s="224"/>
      <c r="EO2" s="224"/>
      <c r="EP2" s="224"/>
      <c r="EQ2" s="224"/>
      <c r="ER2" s="224"/>
      <c r="ES2" s="224"/>
      <c r="ET2" s="224"/>
      <c r="EU2" s="224"/>
      <c r="EV2" s="224"/>
      <c r="EW2" s="224"/>
      <c r="EX2" s="224"/>
      <c r="EY2" s="224"/>
    </row>
    <row r="3" spans="1:155" s="221" customFormat="1" ht="10.15" customHeight="1">
      <c r="A3" s="219"/>
      <c r="B3" s="219"/>
      <c r="C3" s="219"/>
      <c r="D3" s="219"/>
      <c r="E3" s="220"/>
      <c r="F3" s="220"/>
      <c r="G3" s="220"/>
      <c r="H3" s="220"/>
      <c r="I3" s="219"/>
      <c r="J3" s="219"/>
      <c r="K3" s="219"/>
      <c r="L3" s="219"/>
      <c r="M3" s="219"/>
      <c r="N3" s="219"/>
      <c r="O3" s="219"/>
      <c r="BC3" s="564"/>
      <c r="BD3" s="564"/>
      <c r="BE3" s="564"/>
      <c r="BF3" s="564"/>
      <c r="BG3" s="564"/>
      <c r="BH3" s="564"/>
      <c r="BI3" s="564"/>
      <c r="BJ3" s="564"/>
      <c r="BK3" s="564"/>
      <c r="BL3" s="564"/>
      <c r="BM3" s="564"/>
      <c r="BN3" s="564"/>
      <c r="BO3" s="564"/>
      <c r="BP3" s="564"/>
      <c r="BQ3" s="564"/>
      <c r="BR3" s="564"/>
      <c r="BS3" s="564"/>
      <c r="BT3" s="564"/>
      <c r="BU3" s="564"/>
      <c r="BV3" s="564"/>
      <c r="BW3" s="564"/>
      <c r="BX3" s="564"/>
      <c r="BY3" s="564"/>
      <c r="BZ3" s="564"/>
      <c r="CA3" s="564"/>
      <c r="CB3" s="564"/>
      <c r="CC3" s="564"/>
      <c r="CD3" s="564"/>
      <c r="CE3" s="564"/>
      <c r="CF3" s="564"/>
      <c r="CG3" s="564"/>
      <c r="CH3" s="564"/>
      <c r="CI3" s="564"/>
      <c r="CJ3" s="564"/>
      <c r="CK3" s="564"/>
      <c r="CL3" s="564"/>
      <c r="CM3" s="564"/>
      <c r="CN3" s="564"/>
      <c r="CO3" s="564"/>
      <c r="CP3" s="564"/>
      <c r="CQ3" s="564"/>
      <c r="CR3" s="564"/>
      <c r="CS3" s="222"/>
      <c r="CT3" s="222"/>
      <c r="CU3" s="222"/>
      <c r="CV3" s="222"/>
      <c r="CW3" s="222"/>
      <c r="CX3" s="222"/>
      <c r="CY3" s="222"/>
      <c r="CZ3" s="222"/>
      <c r="DA3" s="222"/>
      <c r="DB3" s="222"/>
      <c r="DC3" s="222"/>
      <c r="DD3" s="222"/>
      <c r="DE3" s="222"/>
      <c r="DF3" s="222"/>
      <c r="DG3" s="222"/>
      <c r="DH3" s="222"/>
      <c r="DI3" s="222"/>
      <c r="DJ3" s="222"/>
      <c r="DX3" s="544" t="s">
        <v>45</v>
      </c>
      <c r="DY3" s="545"/>
      <c r="DZ3" s="545"/>
      <c r="EA3" s="545"/>
      <c r="EB3" s="545"/>
      <c r="EC3" s="545"/>
      <c r="ED3" s="545"/>
      <c r="EE3" s="545"/>
      <c r="EF3" s="545"/>
      <c r="EG3" s="545"/>
      <c r="EH3" s="545"/>
      <c r="EI3" s="561" t="str">
        <f>IF('①請求書 (請求者控用）'!BG2="","",'①請求書 (請求者控用）'!BG2)</f>
        <v/>
      </c>
      <c r="EJ3" s="562"/>
      <c r="EK3" s="562"/>
      <c r="EL3" s="562"/>
      <c r="EM3" s="562"/>
      <c r="EN3" s="562"/>
      <c r="EO3" s="562"/>
      <c r="EP3" s="562"/>
      <c r="EQ3" s="562"/>
      <c r="ER3" s="562"/>
      <c r="ES3" s="562"/>
      <c r="ET3" s="562"/>
      <c r="EU3" s="562"/>
      <c r="EV3" s="562"/>
      <c r="EW3" s="562"/>
      <c r="EX3" s="562"/>
      <c r="EY3" s="562"/>
    </row>
    <row r="4" spans="1:155" s="221" customFormat="1" ht="9.75" customHeight="1">
      <c r="E4" s="225"/>
      <c r="F4" s="225"/>
      <c r="G4" s="225"/>
      <c r="H4" s="22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222"/>
      <c r="CT4" s="222"/>
      <c r="CU4" s="222"/>
      <c r="CV4" s="222"/>
      <c r="CW4" s="222"/>
      <c r="CX4" s="222"/>
      <c r="CY4" s="222"/>
      <c r="CZ4" s="222"/>
      <c r="DA4" s="222"/>
      <c r="DB4" s="222"/>
      <c r="DC4" s="222"/>
      <c r="DD4" s="222"/>
      <c r="DE4" s="222"/>
      <c r="DF4" s="222"/>
      <c r="DG4" s="222"/>
      <c r="DH4" s="222"/>
      <c r="DI4" s="222"/>
      <c r="DJ4" s="222"/>
      <c r="DX4" s="546"/>
      <c r="DY4" s="546"/>
      <c r="DZ4" s="546"/>
      <c r="EA4" s="546"/>
      <c r="EB4" s="546"/>
      <c r="EC4" s="546"/>
      <c r="ED4" s="546"/>
      <c r="EE4" s="546"/>
      <c r="EF4" s="546"/>
      <c r="EG4" s="546"/>
      <c r="EH4" s="546"/>
      <c r="EI4" s="563"/>
      <c r="EJ4" s="563"/>
      <c r="EK4" s="563"/>
      <c r="EL4" s="563"/>
      <c r="EM4" s="563"/>
      <c r="EN4" s="563"/>
      <c r="EO4" s="563"/>
      <c r="EP4" s="563"/>
      <c r="EQ4" s="563"/>
      <c r="ER4" s="563"/>
      <c r="ES4" s="563"/>
      <c r="ET4" s="563"/>
      <c r="EU4" s="563"/>
      <c r="EV4" s="563"/>
      <c r="EW4" s="563"/>
      <c r="EX4" s="563"/>
      <c r="EY4" s="563"/>
    </row>
    <row r="5" spans="1:155" s="221" customFormat="1" ht="10.15" customHeight="1">
      <c r="E5" s="225"/>
      <c r="F5" s="225"/>
      <c r="G5" s="225"/>
      <c r="H5" s="225"/>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7"/>
      <c r="CG5" s="227"/>
      <c r="CH5" s="227"/>
      <c r="CI5" s="227"/>
      <c r="CJ5" s="227"/>
      <c r="CK5" s="227"/>
      <c r="CL5" s="227"/>
      <c r="CM5" s="227"/>
      <c r="CN5" s="227"/>
      <c r="CO5" s="227"/>
      <c r="CP5" s="227"/>
      <c r="CQ5" s="227"/>
      <c r="CR5" s="227"/>
      <c r="CS5" s="222"/>
      <c r="CT5" s="222"/>
      <c r="CU5" s="222"/>
      <c r="CV5" s="222"/>
      <c r="CW5" s="222"/>
      <c r="CX5" s="222"/>
      <c r="CY5" s="222"/>
      <c r="CZ5" s="222"/>
      <c r="DA5" s="222"/>
      <c r="DB5" s="222"/>
      <c r="DC5" s="222"/>
      <c r="DD5" s="222"/>
      <c r="DE5" s="222"/>
      <c r="DF5" s="222"/>
      <c r="DG5" s="222"/>
      <c r="DH5" s="222"/>
      <c r="DI5" s="222"/>
      <c r="DJ5" s="222"/>
      <c r="DY5" s="228"/>
      <c r="DZ5" s="228"/>
      <c r="EA5" s="228"/>
      <c r="EB5" s="228"/>
      <c r="EC5" s="228"/>
      <c r="ED5" s="228"/>
      <c r="EE5" s="228"/>
      <c r="EF5" s="228"/>
      <c r="EG5" s="229"/>
      <c r="EH5" s="229"/>
      <c r="EI5" s="229"/>
      <c r="EJ5" s="229"/>
      <c r="EK5" s="229"/>
      <c r="EL5" s="229"/>
      <c r="EM5" s="229"/>
      <c r="EN5" s="229"/>
      <c r="EO5" s="229"/>
      <c r="EP5" s="229"/>
      <c r="EQ5" s="229"/>
      <c r="ER5" s="229"/>
      <c r="ES5" s="229"/>
      <c r="ET5" s="229"/>
      <c r="EU5" s="229"/>
      <c r="EV5" s="229"/>
      <c r="EW5" s="229"/>
      <c r="EX5" s="229"/>
      <c r="EY5" s="229"/>
    </row>
    <row r="6" spans="1:155" s="221" customFormat="1" ht="10.15" customHeight="1">
      <c r="E6" s="225"/>
      <c r="F6" s="225"/>
      <c r="G6" s="225"/>
      <c r="H6" s="225"/>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EI6" s="229"/>
      <c r="EJ6" s="229"/>
      <c r="EK6" s="229"/>
      <c r="EL6" s="229"/>
      <c r="EM6" s="229"/>
      <c r="EN6" s="229"/>
      <c r="EO6" s="229"/>
      <c r="EP6" s="229"/>
      <c r="EQ6" s="229"/>
      <c r="ER6" s="229"/>
      <c r="ES6" s="229"/>
      <c r="ET6" s="229"/>
      <c r="EU6" s="229"/>
      <c r="EV6" s="229"/>
      <c r="EW6" s="229"/>
      <c r="EX6" s="229"/>
      <c r="EY6" s="229"/>
    </row>
    <row r="7" spans="1:155" s="221" customFormat="1" ht="30" customHeight="1">
      <c r="A7" s="566" t="s">
        <v>103</v>
      </c>
      <c r="B7" s="567"/>
      <c r="C7" s="567"/>
      <c r="D7" s="567"/>
      <c r="E7" s="567"/>
      <c r="F7" s="567"/>
      <c r="G7" s="567"/>
      <c r="H7" s="567"/>
      <c r="I7" s="567"/>
      <c r="J7" s="567"/>
      <c r="K7" s="567"/>
      <c r="L7" s="567"/>
      <c r="M7" s="568"/>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70"/>
      <c r="BR7" s="230"/>
      <c r="BS7" s="230"/>
      <c r="BT7" s="230"/>
      <c r="BU7" s="230"/>
      <c r="BV7" s="230"/>
      <c r="BW7" s="230"/>
      <c r="BX7" s="230"/>
      <c r="BY7" s="230"/>
      <c r="BZ7" s="231"/>
      <c r="CA7" s="232"/>
      <c r="CB7" s="232"/>
      <c r="CC7" s="232"/>
      <c r="CD7" s="232"/>
      <c r="CE7" s="232"/>
      <c r="CF7" s="232"/>
      <c r="CG7" s="232"/>
      <c r="CH7" s="232"/>
      <c r="CI7" s="232"/>
      <c r="CJ7" s="232"/>
      <c r="CK7" s="232"/>
      <c r="CL7" s="232"/>
      <c r="CM7" s="232"/>
      <c r="CN7" s="232"/>
      <c r="CO7" s="233"/>
      <c r="CP7" s="233"/>
      <c r="CQ7" s="234"/>
      <c r="CR7" s="233"/>
      <c r="CS7" s="233"/>
      <c r="CT7" s="233"/>
      <c r="CU7" s="235"/>
      <c r="CV7" s="582" t="s">
        <v>101</v>
      </c>
      <c r="CW7" s="583"/>
      <c r="CX7" s="583"/>
      <c r="CY7" s="583"/>
      <c r="CZ7" s="583"/>
      <c r="DA7" s="583"/>
      <c r="DB7" s="583"/>
      <c r="DC7" s="583"/>
      <c r="DD7" s="583"/>
      <c r="DE7" s="583"/>
      <c r="DF7" s="583"/>
      <c r="DG7" s="583"/>
      <c r="DH7" s="583"/>
      <c r="DI7" s="584"/>
      <c r="DJ7" s="574">
        <f>SUM(IF(MOD(ROW(DJ14:DJ9999),2)=0,DJ14:DJ9999,""))</f>
        <v>0</v>
      </c>
      <c r="DK7" s="575"/>
      <c r="DL7" s="575"/>
      <c r="DM7" s="575"/>
      <c r="DN7" s="575"/>
      <c r="DO7" s="575"/>
      <c r="DP7" s="575"/>
      <c r="DQ7" s="575"/>
      <c r="DR7" s="575"/>
      <c r="DS7" s="575"/>
      <c r="DT7" s="575"/>
      <c r="DU7" s="575"/>
      <c r="DV7" s="575"/>
      <c r="DW7" s="575"/>
      <c r="DX7" s="575"/>
      <c r="DY7" s="575"/>
      <c r="DZ7" s="575"/>
      <c r="EA7" s="575"/>
      <c r="EB7" s="576"/>
      <c r="EC7" s="236"/>
      <c r="ED7" s="236"/>
      <c r="EE7" s="232"/>
      <c r="EF7" s="232"/>
      <c r="EH7" s="233"/>
      <c r="EI7" s="233"/>
      <c r="EJ7" s="233"/>
      <c r="EK7" s="236"/>
      <c r="EL7" s="236"/>
    </row>
    <row r="8" spans="1:155" s="221" customFormat="1" ht="30" customHeight="1">
      <c r="A8" s="571" t="s">
        <v>104</v>
      </c>
      <c r="B8" s="567"/>
      <c r="C8" s="567"/>
      <c r="D8" s="567"/>
      <c r="E8" s="567"/>
      <c r="F8" s="567"/>
      <c r="G8" s="567"/>
      <c r="H8" s="567"/>
      <c r="I8" s="567"/>
      <c r="J8" s="567"/>
      <c r="K8" s="567"/>
      <c r="L8" s="567"/>
      <c r="M8" s="572" t="str">
        <f>CONCATENATE('①請求書 (請求者控用）'!F8,CHAR(10),'①請求書 (請求者控用）'!F10)</f>
        <v xml:space="preserve">
</v>
      </c>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230"/>
      <c r="BS8" s="230"/>
      <c r="BT8" s="230"/>
      <c r="BU8" s="230"/>
      <c r="BV8" s="230"/>
      <c r="BW8" s="230"/>
      <c r="BX8" s="230"/>
      <c r="BY8" s="230"/>
      <c r="BZ8" s="232"/>
      <c r="CA8" s="232"/>
      <c r="CB8" s="232"/>
      <c r="CC8" s="232"/>
      <c r="CD8" s="232"/>
      <c r="CE8" s="232"/>
      <c r="CF8" s="232"/>
      <c r="CG8" s="232"/>
      <c r="CH8" s="232"/>
      <c r="CI8" s="232"/>
      <c r="CJ8" s="232"/>
      <c r="CK8" s="232"/>
      <c r="CL8" s="232"/>
      <c r="CM8" s="232"/>
      <c r="CN8" s="232"/>
      <c r="CO8" s="233"/>
      <c r="CP8" s="233"/>
      <c r="CQ8" s="233"/>
      <c r="CR8" s="233"/>
      <c r="CS8" s="233"/>
      <c r="CT8" s="233"/>
      <c r="CU8" s="235"/>
      <c r="CV8" s="582" t="s">
        <v>102</v>
      </c>
      <c r="CW8" s="583"/>
      <c r="CX8" s="583"/>
      <c r="CY8" s="583"/>
      <c r="CZ8" s="583"/>
      <c r="DA8" s="583"/>
      <c r="DB8" s="583"/>
      <c r="DC8" s="583"/>
      <c r="DD8" s="583"/>
      <c r="DE8" s="583"/>
      <c r="DF8" s="583"/>
      <c r="DG8" s="583"/>
      <c r="DH8" s="583"/>
      <c r="DI8" s="584"/>
      <c r="DJ8" s="577"/>
      <c r="DK8" s="578"/>
      <c r="DL8" s="578"/>
      <c r="DM8" s="578"/>
      <c r="DN8" s="578"/>
      <c r="DO8" s="578"/>
      <c r="DP8" s="579"/>
      <c r="DQ8" s="580"/>
      <c r="DR8" s="578"/>
      <c r="DS8" s="578"/>
      <c r="DT8" s="578"/>
      <c r="DU8" s="578"/>
      <c r="DV8" s="579"/>
      <c r="DW8" s="580"/>
      <c r="DX8" s="578"/>
      <c r="DY8" s="578"/>
      <c r="DZ8" s="578"/>
      <c r="EA8" s="578"/>
      <c r="EB8" s="581"/>
      <c r="EC8" s="236"/>
      <c r="ED8" s="236"/>
      <c r="EE8" s="232"/>
      <c r="EF8" s="232"/>
      <c r="EH8" s="233"/>
      <c r="EI8" s="233"/>
      <c r="EJ8" s="233"/>
      <c r="EK8" s="236"/>
      <c r="EL8" s="236"/>
    </row>
    <row r="9" spans="1:155" s="240" customFormat="1" ht="30" customHeight="1">
      <c r="A9" s="520" t="str">
        <f>CONCATENATE("（",M7,"　",M8,"）")</f>
        <v>（　
）</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237"/>
      <c r="BS9" s="237"/>
      <c r="BT9" s="237"/>
      <c r="BU9" s="237"/>
      <c r="BV9" s="237"/>
      <c r="BW9" s="237"/>
      <c r="BX9" s="237"/>
      <c r="BY9" s="237"/>
      <c r="BZ9" s="238"/>
      <c r="CA9" s="238"/>
      <c r="CB9" s="238"/>
      <c r="CC9" s="238"/>
      <c r="CD9" s="238"/>
      <c r="CE9" s="238"/>
      <c r="CF9" s="238"/>
      <c r="CG9" s="238"/>
      <c r="CH9" s="238"/>
      <c r="CI9" s="238"/>
      <c r="CJ9" s="238"/>
      <c r="CK9" s="238"/>
      <c r="CL9" s="238"/>
      <c r="CM9" s="238"/>
      <c r="CN9" s="238"/>
      <c r="CO9" s="238"/>
      <c r="CP9" s="238"/>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522" t="s">
        <v>107</v>
      </c>
      <c r="ED9" s="523"/>
      <c r="EE9" s="523"/>
      <c r="EF9" s="523"/>
      <c r="EG9" s="523"/>
      <c r="EH9" s="523"/>
      <c r="EI9" s="523"/>
      <c r="EJ9" s="523"/>
      <c r="EK9" s="523"/>
      <c r="EL9" s="523"/>
      <c r="EM9" s="523"/>
      <c r="EN9" s="523"/>
      <c r="EO9" s="523"/>
      <c r="EP9" s="523"/>
      <c r="EQ9" s="523"/>
      <c r="ER9" s="523"/>
      <c r="ES9" s="523"/>
      <c r="ET9" s="523"/>
      <c r="EU9" s="523"/>
      <c r="EV9" s="523"/>
      <c r="EW9" s="523"/>
      <c r="EX9" s="523"/>
      <c r="EY9" s="523"/>
    </row>
    <row r="10" spans="1:155" s="221" customFormat="1" ht="9.75" customHeight="1">
      <c r="A10" s="585" t="s">
        <v>7</v>
      </c>
      <c r="B10" s="586"/>
      <c r="C10" s="586"/>
      <c r="D10" s="586"/>
      <c r="E10" s="586"/>
      <c r="F10" s="587"/>
      <c r="G10" s="594" t="s">
        <v>8</v>
      </c>
      <c r="H10" s="552"/>
      <c r="I10" s="552"/>
      <c r="J10" s="552"/>
      <c r="K10" s="552"/>
      <c r="L10" s="552"/>
      <c r="M10" s="552"/>
      <c r="N10" s="552"/>
      <c r="O10" s="552"/>
      <c r="P10" s="552"/>
      <c r="Q10" s="552"/>
      <c r="R10" s="552"/>
      <c r="S10" s="552"/>
      <c r="T10" s="552"/>
      <c r="U10" s="552"/>
      <c r="V10" s="552"/>
      <c r="W10" s="552"/>
      <c r="X10" s="552"/>
      <c r="Y10" s="553"/>
      <c r="Z10" s="595" t="s">
        <v>73</v>
      </c>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3"/>
      <c r="BR10" s="595" t="s">
        <v>74</v>
      </c>
      <c r="BS10" s="552"/>
      <c r="BT10" s="552"/>
      <c r="BU10" s="552"/>
      <c r="BV10" s="552"/>
      <c r="BW10" s="552"/>
      <c r="BX10" s="552"/>
      <c r="BY10" s="553"/>
      <c r="BZ10" s="551" t="s">
        <v>75</v>
      </c>
      <c r="CA10" s="552"/>
      <c r="CB10" s="552"/>
      <c r="CC10" s="552"/>
      <c r="CD10" s="552"/>
      <c r="CE10" s="553"/>
      <c r="CF10" s="549" t="s">
        <v>76</v>
      </c>
      <c r="CG10" s="549"/>
      <c r="CH10" s="549"/>
      <c r="CI10" s="549"/>
      <c r="CJ10" s="549"/>
      <c r="CK10" s="549"/>
      <c r="CL10" s="549"/>
      <c r="CM10" s="549"/>
      <c r="CN10" s="549"/>
      <c r="CO10" s="549"/>
      <c r="CP10" s="549"/>
      <c r="CQ10" s="560" t="s">
        <v>105</v>
      </c>
      <c r="CR10" s="552"/>
      <c r="CS10" s="552"/>
      <c r="CT10" s="552"/>
      <c r="CU10" s="552"/>
      <c r="CV10" s="552"/>
      <c r="CW10" s="552"/>
      <c r="CX10" s="552"/>
      <c r="CY10" s="552"/>
      <c r="CZ10" s="552"/>
      <c r="DA10" s="552"/>
      <c r="DB10" s="552"/>
      <c r="DC10" s="552"/>
      <c r="DD10" s="553"/>
      <c r="DE10" s="550" t="s">
        <v>14</v>
      </c>
      <c r="DF10" s="550"/>
      <c r="DG10" s="550"/>
      <c r="DH10" s="550"/>
      <c r="DI10" s="550"/>
      <c r="DJ10" s="547" t="s">
        <v>15</v>
      </c>
      <c r="DK10" s="547"/>
      <c r="DL10" s="547"/>
      <c r="DM10" s="547"/>
      <c r="DN10" s="547"/>
      <c r="DO10" s="547"/>
      <c r="DP10" s="547"/>
      <c r="DQ10" s="547"/>
      <c r="DR10" s="547"/>
      <c r="DS10" s="547"/>
      <c r="DT10" s="547"/>
      <c r="DU10" s="547"/>
      <c r="DV10" s="547"/>
      <c r="DW10" s="547"/>
      <c r="DX10" s="547"/>
      <c r="DY10" s="548"/>
      <c r="DZ10" s="548"/>
      <c r="EA10" s="548"/>
      <c r="EB10" s="548"/>
      <c r="EC10" s="560" t="s">
        <v>106</v>
      </c>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3"/>
    </row>
    <row r="11" spans="1:155" s="221" customFormat="1" ht="9.75" customHeight="1">
      <c r="A11" s="588"/>
      <c r="B11" s="589"/>
      <c r="C11" s="589"/>
      <c r="D11" s="589"/>
      <c r="E11" s="589"/>
      <c r="F11" s="590"/>
      <c r="G11" s="554"/>
      <c r="H11" s="555"/>
      <c r="I11" s="555"/>
      <c r="J11" s="555"/>
      <c r="K11" s="555"/>
      <c r="L11" s="555"/>
      <c r="M11" s="555"/>
      <c r="N11" s="555"/>
      <c r="O11" s="555"/>
      <c r="P11" s="555"/>
      <c r="Q11" s="555"/>
      <c r="R11" s="555"/>
      <c r="S11" s="555"/>
      <c r="T11" s="555"/>
      <c r="U11" s="555"/>
      <c r="V11" s="555"/>
      <c r="W11" s="555"/>
      <c r="X11" s="555"/>
      <c r="Y11" s="556"/>
      <c r="Z11" s="554"/>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6"/>
      <c r="BR11" s="554"/>
      <c r="BS11" s="555"/>
      <c r="BT11" s="555"/>
      <c r="BU11" s="555"/>
      <c r="BV11" s="555"/>
      <c r="BW11" s="555"/>
      <c r="BX11" s="555"/>
      <c r="BY11" s="556"/>
      <c r="BZ11" s="554"/>
      <c r="CA11" s="555"/>
      <c r="CB11" s="555"/>
      <c r="CC11" s="555"/>
      <c r="CD11" s="555"/>
      <c r="CE11" s="556"/>
      <c r="CF11" s="549"/>
      <c r="CG11" s="549"/>
      <c r="CH11" s="549"/>
      <c r="CI11" s="549"/>
      <c r="CJ11" s="549"/>
      <c r="CK11" s="549"/>
      <c r="CL11" s="549"/>
      <c r="CM11" s="549"/>
      <c r="CN11" s="549"/>
      <c r="CO11" s="549"/>
      <c r="CP11" s="549"/>
      <c r="CQ11" s="554"/>
      <c r="CR11" s="555"/>
      <c r="CS11" s="555"/>
      <c r="CT11" s="555"/>
      <c r="CU11" s="555"/>
      <c r="CV11" s="555"/>
      <c r="CW11" s="555"/>
      <c r="CX11" s="555"/>
      <c r="CY11" s="555"/>
      <c r="CZ11" s="555"/>
      <c r="DA11" s="555"/>
      <c r="DB11" s="555"/>
      <c r="DC11" s="555"/>
      <c r="DD11" s="556"/>
      <c r="DE11" s="550"/>
      <c r="DF11" s="550"/>
      <c r="DG11" s="550"/>
      <c r="DH11" s="550"/>
      <c r="DI11" s="550"/>
      <c r="DJ11" s="547"/>
      <c r="DK11" s="547"/>
      <c r="DL11" s="547"/>
      <c r="DM11" s="547"/>
      <c r="DN11" s="547"/>
      <c r="DO11" s="547"/>
      <c r="DP11" s="547"/>
      <c r="DQ11" s="547"/>
      <c r="DR11" s="547"/>
      <c r="DS11" s="547"/>
      <c r="DT11" s="547"/>
      <c r="DU11" s="547"/>
      <c r="DV11" s="547"/>
      <c r="DW11" s="547"/>
      <c r="DX11" s="547"/>
      <c r="DY11" s="548"/>
      <c r="DZ11" s="548"/>
      <c r="EA11" s="548"/>
      <c r="EB11" s="548"/>
      <c r="EC11" s="554"/>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6"/>
    </row>
    <row r="12" spans="1:155" s="221" customFormat="1" ht="9.75" customHeight="1">
      <c r="A12" s="588"/>
      <c r="B12" s="589"/>
      <c r="C12" s="589"/>
      <c r="D12" s="589"/>
      <c r="E12" s="589"/>
      <c r="F12" s="590"/>
      <c r="G12" s="554"/>
      <c r="H12" s="555"/>
      <c r="I12" s="555"/>
      <c r="J12" s="555"/>
      <c r="K12" s="555"/>
      <c r="L12" s="555"/>
      <c r="M12" s="555"/>
      <c r="N12" s="555"/>
      <c r="O12" s="555"/>
      <c r="P12" s="555"/>
      <c r="Q12" s="555"/>
      <c r="R12" s="555"/>
      <c r="S12" s="555"/>
      <c r="T12" s="555"/>
      <c r="U12" s="555"/>
      <c r="V12" s="555"/>
      <c r="W12" s="555"/>
      <c r="X12" s="555"/>
      <c r="Y12" s="556"/>
      <c r="Z12" s="554"/>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6"/>
      <c r="BR12" s="554"/>
      <c r="BS12" s="555"/>
      <c r="BT12" s="555"/>
      <c r="BU12" s="555"/>
      <c r="BV12" s="555"/>
      <c r="BW12" s="555"/>
      <c r="BX12" s="555"/>
      <c r="BY12" s="556"/>
      <c r="BZ12" s="554"/>
      <c r="CA12" s="555"/>
      <c r="CB12" s="555"/>
      <c r="CC12" s="555"/>
      <c r="CD12" s="555"/>
      <c r="CE12" s="556"/>
      <c r="CF12" s="549"/>
      <c r="CG12" s="549"/>
      <c r="CH12" s="549"/>
      <c r="CI12" s="549"/>
      <c r="CJ12" s="549"/>
      <c r="CK12" s="549"/>
      <c r="CL12" s="549"/>
      <c r="CM12" s="549"/>
      <c r="CN12" s="549"/>
      <c r="CO12" s="549"/>
      <c r="CP12" s="549"/>
      <c r="CQ12" s="554"/>
      <c r="CR12" s="555"/>
      <c r="CS12" s="555"/>
      <c r="CT12" s="555"/>
      <c r="CU12" s="555"/>
      <c r="CV12" s="555"/>
      <c r="CW12" s="555"/>
      <c r="CX12" s="555"/>
      <c r="CY12" s="555"/>
      <c r="CZ12" s="555"/>
      <c r="DA12" s="555"/>
      <c r="DB12" s="555"/>
      <c r="DC12" s="555"/>
      <c r="DD12" s="556"/>
      <c r="DE12" s="550"/>
      <c r="DF12" s="550"/>
      <c r="DG12" s="550"/>
      <c r="DH12" s="550"/>
      <c r="DI12" s="550"/>
      <c r="DJ12" s="547" t="s">
        <v>77</v>
      </c>
      <c r="DK12" s="547"/>
      <c r="DL12" s="547"/>
      <c r="DM12" s="547"/>
      <c r="DN12" s="547"/>
      <c r="DO12" s="547"/>
      <c r="DP12" s="547"/>
      <c r="DQ12" s="547"/>
      <c r="DR12" s="547"/>
      <c r="DS12" s="547"/>
      <c r="DT12" s="547"/>
      <c r="DU12" s="547"/>
      <c r="DV12" s="547"/>
      <c r="DW12" s="547"/>
      <c r="DX12" s="547"/>
      <c r="DY12" s="548"/>
      <c r="DZ12" s="548"/>
      <c r="EA12" s="548"/>
      <c r="EB12" s="548"/>
      <c r="EC12" s="554"/>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6"/>
    </row>
    <row r="13" spans="1:155" s="221" customFormat="1" ht="9" customHeight="1">
      <c r="A13" s="591"/>
      <c r="B13" s="592"/>
      <c r="C13" s="592"/>
      <c r="D13" s="592"/>
      <c r="E13" s="592"/>
      <c r="F13" s="593"/>
      <c r="G13" s="557"/>
      <c r="H13" s="558"/>
      <c r="I13" s="558"/>
      <c r="J13" s="558"/>
      <c r="K13" s="558"/>
      <c r="L13" s="558"/>
      <c r="M13" s="558"/>
      <c r="N13" s="558"/>
      <c r="O13" s="558"/>
      <c r="P13" s="558"/>
      <c r="Q13" s="558"/>
      <c r="R13" s="558"/>
      <c r="S13" s="558"/>
      <c r="T13" s="558"/>
      <c r="U13" s="558"/>
      <c r="V13" s="558"/>
      <c r="W13" s="558"/>
      <c r="X13" s="558"/>
      <c r="Y13" s="559"/>
      <c r="Z13" s="557"/>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9"/>
      <c r="BR13" s="557"/>
      <c r="BS13" s="558"/>
      <c r="BT13" s="558"/>
      <c r="BU13" s="558"/>
      <c r="BV13" s="558"/>
      <c r="BW13" s="558"/>
      <c r="BX13" s="558"/>
      <c r="BY13" s="559"/>
      <c r="BZ13" s="557"/>
      <c r="CA13" s="558"/>
      <c r="CB13" s="558"/>
      <c r="CC13" s="558"/>
      <c r="CD13" s="558"/>
      <c r="CE13" s="559"/>
      <c r="CF13" s="549"/>
      <c r="CG13" s="549"/>
      <c r="CH13" s="549"/>
      <c r="CI13" s="549"/>
      <c r="CJ13" s="549"/>
      <c r="CK13" s="549"/>
      <c r="CL13" s="549"/>
      <c r="CM13" s="549"/>
      <c r="CN13" s="549"/>
      <c r="CO13" s="549"/>
      <c r="CP13" s="549"/>
      <c r="CQ13" s="557"/>
      <c r="CR13" s="558"/>
      <c r="CS13" s="558"/>
      <c r="CT13" s="558"/>
      <c r="CU13" s="558"/>
      <c r="CV13" s="558"/>
      <c r="CW13" s="558"/>
      <c r="CX13" s="558"/>
      <c r="CY13" s="558"/>
      <c r="CZ13" s="558"/>
      <c r="DA13" s="558"/>
      <c r="DB13" s="558"/>
      <c r="DC13" s="558"/>
      <c r="DD13" s="559"/>
      <c r="DE13" s="550"/>
      <c r="DF13" s="550"/>
      <c r="DG13" s="550"/>
      <c r="DH13" s="550"/>
      <c r="DI13" s="550"/>
      <c r="DJ13" s="547"/>
      <c r="DK13" s="547"/>
      <c r="DL13" s="547"/>
      <c r="DM13" s="547"/>
      <c r="DN13" s="547"/>
      <c r="DO13" s="547"/>
      <c r="DP13" s="547"/>
      <c r="DQ13" s="547"/>
      <c r="DR13" s="547"/>
      <c r="DS13" s="547"/>
      <c r="DT13" s="547"/>
      <c r="DU13" s="547"/>
      <c r="DV13" s="547"/>
      <c r="DW13" s="547"/>
      <c r="DX13" s="547"/>
      <c r="DY13" s="548"/>
      <c r="DZ13" s="548"/>
      <c r="EA13" s="548"/>
      <c r="EB13" s="548"/>
      <c r="EC13" s="557"/>
      <c r="ED13" s="558"/>
      <c r="EE13" s="558"/>
      <c r="EF13" s="558"/>
      <c r="EG13" s="558"/>
      <c r="EH13" s="558"/>
      <c r="EI13" s="558"/>
      <c r="EJ13" s="558"/>
      <c r="EK13" s="558"/>
      <c r="EL13" s="558"/>
      <c r="EM13" s="558"/>
      <c r="EN13" s="558"/>
      <c r="EO13" s="558"/>
      <c r="EP13" s="558"/>
      <c r="EQ13" s="558"/>
      <c r="ER13" s="558"/>
      <c r="ES13" s="558"/>
      <c r="ET13" s="558"/>
      <c r="EU13" s="558"/>
      <c r="EV13" s="558"/>
      <c r="EW13" s="558"/>
      <c r="EX13" s="558"/>
      <c r="EY13" s="559"/>
    </row>
    <row r="14" spans="1:155" ht="23.1" customHeight="1">
      <c r="A14" s="524"/>
      <c r="B14" s="525"/>
      <c r="C14" s="525"/>
      <c r="D14" s="525"/>
      <c r="E14" s="525"/>
      <c r="F14" s="525"/>
      <c r="G14" s="526"/>
      <c r="H14" s="527"/>
      <c r="I14" s="527"/>
      <c r="J14" s="527"/>
      <c r="K14" s="527"/>
      <c r="L14" s="527"/>
      <c r="M14" s="527"/>
      <c r="N14" s="527"/>
      <c r="O14" s="527"/>
      <c r="P14" s="527"/>
      <c r="Q14" s="527"/>
      <c r="R14" s="527"/>
      <c r="S14" s="527"/>
      <c r="T14" s="527"/>
      <c r="U14" s="527"/>
      <c r="V14" s="527"/>
      <c r="W14" s="527"/>
      <c r="X14" s="527"/>
      <c r="Y14" s="527"/>
      <c r="Z14" s="528"/>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30"/>
      <c r="BS14" s="531"/>
      <c r="BT14" s="531"/>
      <c r="BU14" s="531"/>
      <c r="BV14" s="531"/>
      <c r="BW14" s="531"/>
      <c r="BX14" s="531"/>
      <c r="BY14" s="531"/>
      <c r="BZ14" s="530"/>
      <c r="CA14" s="531"/>
      <c r="CB14" s="531"/>
      <c r="CC14" s="531"/>
      <c r="CD14" s="531"/>
      <c r="CE14" s="531"/>
      <c r="CF14" s="532"/>
      <c r="CG14" s="533"/>
      <c r="CH14" s="533"/>
      <c r="CI14" s="533"/>
      <c r="CJ14" s="533"/>
      <c r="CK14" s="533"/>
      <c r="CL14" s="533"/>
      <c r="CM14" s="533"/>
      <c r="CN14" s="533"/>
      <c r="CO14" s="533"/>
      <c r="CP14" s="533"/>
      <c r="CQ14" s="244"/>
      <c r="CR14" s="245"/>
      <c r="CS14" s="506" t="str">
        <f>IF(OR(CF14="",(BR14*CF14)/1000000&lt;1),"",RIGHT(INT(MOD(BR14*CF14,1000000000)/1000000),3))</f>
        <v/>
      </c>
      <c r="CT14" s="507"/>
      <c r="CU14" s="507"/>
      <c r="CV14" s="507"/>
      <c r="CW14" s="510" t="str">
        <f>IF(OR(CF14="",(BR14*CF14)/1000&lt;1),"",RIGHT(INT(MOD(BR14*CF14,1000000000)/1000),3))</f>
        <v/>
      </c>
      <c r="CX14" s="510"/>
      <c r="CY14" s="510"/>
      <c r="CZ14" s="510"/>
      <c r="DA14" s="510" t="str">
        <f>IF(OR(CF14="",BR14*CF14&lt;1),"",RIGHT(BR14*CF14,3))</f>
        <v/>
      </c>
      <c r="DB14" s="507"/>
      <c r="DC14" s="507"/>
      <c r="DD14" s="512"/>
      <c r="DE14" s="530"/>
      <c r="DF14" s="531"/>
      <c r="DG14" s="531"/>
      <c r="DH14" s="531"/>
      <c r="DI14" s="531"/>
      <c r="DJ14" s="534"/>
      <c r="DK14" s="535"/>
      <c r="DL14" s="535"/>
      <c r="DM14" s="535"/>
      <c r="DN14" s="535"/>
      <c r="DO14" s="535"/>
      <c r="DP14" s="535"/>
      <c r="DQ14" s="535"/>
      <c r="DR14" s="535"/>
      <c r="DS14" s="535"/>
      <c r="DT14" s="535"/>
      <c r="DU14" s="535"/>
      <c r="DV14" s="535"/>
      <c r="DW14" s="535"/>
      <c r="DX14" s="535"/>
      <c r="DY14" s="535"/>
      <c r="DZ14" s="535"/>
      <c r="EA14" s="535"/>
      <c r="EB14" s="535"/>
      <c r="EC14" s="514"/>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6"/>
    </row>
    <row r="15" spans="1:155" ht="23.1" customHeight="1">
      <c r="A15" s="525"/>
      <c r="B15" s="525"/>
      <c r="C15" s="525"/>
      <c r="D15" s="525"/>
      <c r="E15" s="525"/>
      <c r="F15" s="525"/>
      <c r="G15" s="527"/>
      <c r="H15" s="527"/>
      <c r="I15" s="527"/>
      <c r="J15" s="527"/>
      <c r="K15" s="527"/>
      <c r="L15" s="527"/>
      <c r="M15" s="527"/>
      <c r="N15" s="527"/>
      <c r="O15" s="527"/>
      <c r="P15" s="527"/>
      <c r="Q15" s="527"/>
      <c r="R15" s="527"/>
      <c r="S15" s="527"/>
      <c r="T15" s="527"/>
      <c r="U15" s="527"/>
      <c r="V15" s="527"/>
      <c r="W15" s="527"/>
      <c r="X15" s="527"/>
      <c r="Y15" s="527"/>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529"/>
      <c r="BD15" s="529"/>
      <c r="BE15" s="529"/>
      <c r="BF15" s="529"/>
      <c r="BG15" s="529"/>
      <c r="BH15" s="529"/>
      <c r="BI15" s="529"/>
      <c r="BJ15" s="529"/>
      <c r="BK15" s="529"/>
      <c r="BL15" s="529"/>
      <c r="BM15" s="529"/>
      <c r="BN15" s="529"/>
      <c r="BO15" s="529"/>
      <c r="BP15" s="529"/>
      <c r="BQ15" s="529"/>
      <c r="BR15" s="531"/>
      <c r="BS15" s="531"/>
      <c r="BT15" s="531"/>
      <c r="BU15" s="531"/>
      <c r="BV15" s="531"/>
      <c r="BW15" s="531"/>
      <c r="BX15" s="531"/>
      <c r="BY15" s="531"/>
      <c r="BZ15" s="531"/>
      <c r="CA15" s="531"/>
      <c r="CB15" s="531"/>
      <c r="CC15" s="531"/>
      <c r="CD15" s="531"/>
      <c r="CE15" s="531"/>
      <c r="CF15" s="533"/>
      <c r="CG15" s="533"/>
      <c r="CH15" s="533"/>
      <c r="CI15" s="533"/>
      <c r="CJ15" s="533"/>
      <c r="CK15" s="533"/>
      <c r="CL15" s="533"/>
      <c r="CM15" s="533"/>
      <c r="CN15" s="533"/>
      <c r="CO15" s="533"/>
      <c r="CP15" s="533"/>
      <c r="CQ15" s="246"/>
      <c r="CR15" s="247"/>
      <c r="CS15" s="508"/>
      <c r="CT15" s="509"/>
      <c r="CU15" s="509"/>
      <c r="CV15" s="509"/>
      <c r="CW15" s="511"/>
      <c r="CX15" s="511"/>
      <c r="CY15" s="511"/>
      <c r="CZ15" s="511"/>
      <c r="DA15" s="509"/>
      <c r="DB15" s="509"/>
      <c r="DC15" s="509"/>
      <c r="DD15" s="513"/>
      <c r="DE15" s="536"/>
      <c r="DF15" s="537"/>
      <c r="DG15" s="537"/>
      <c r="DH15" s="537"/>
      <c r="DI15" s="537"/>
      <c r="DJ15" s="538"/>
      <c r="DK15" s="539"/>
      <c r="DL15" s="539"/>
      <c r="DM15" s="539"/>
      <c r="DN15" s="539"/>
      <c r="DO15" s="539"/>
      <c r="DP15" s="540"/>
      <c r="DQ15" s="541"/>
      <c r="DR15" s="539"/>
      <c r="DS15" s="539"/>
      <c r="DT15" s="539"/>
      <c r="DU15" s="539"/>
      <c r="DV15" s="540"/>
      <c r="DW15" s="541"/>
      <c r="DX15" s="539"/>
      <c r="DY15" s="539"/>
      <c r="DZ15" s="539"/>
      <c r="EA15" s="539"/>
      <c r="EB15" s="542"/>
      <c r="EC15" s="517"/>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9"/>
    </row>
    <row r="16" spans="1:155" ht="23.1" customHeight="1">
      <c r="A16" s="524"/>
      <c r="B16" s="525"/>
      <c r="C16" s="525"/>
      <c r="D16" s="525"/>
      <c r="E16" s="525"/>
      <c r="F16" s="525"/>
      <c r="G16" s="526"/>
      <c r="H16" s="527"/>
      <c r="I16" s="527"/>
      <c r="J16" s="527"/>
      <c r="K16" s="527"/>
      <c r="L16" s="527"/>
      <c r="M16" s="527"/>
      <c r="N16" s="527"/>
      <c r="O16" s="527"/>
      <c r="P16" s="527"/>
      <c r="Q16" s="527"/>
      <c r="R16" s="527"/>
      <c r="S16" s="527"/>
      <c r="T16" s="527"/>
      <c r="U16" s="527"/>
      <c r="V16" s="527"/>
      <c r="W16" s="527"/>
      <c r="X16" s="527"/>
      <c r="Y16" s="527"/>
      <c r="Z16" s="528"/>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D16" s="529"/>
      <c r="BE16" s="529"/>
      <c r="BF16" s="529"/>
      <c r="BG16" s="529"/>
      <c r="BH16" s="529"/>
      <c r="BI16" s="529"/>
      <c r="BJ16" s="529"/>
      <c r="BK16" s="529"/>
      <c r="BL16" s="529"/>
      <c r="BM16" s="529"/>
      <c r="BN16" s="529"/>
      <c r="BO16" s="529"/>
      <c r="BP16" s="529"/>
      <c r="BQ16" s="529"/>
      <c r="BR16" s="530"/>
      <c r="BS16" s="531"/>
      <c r="BT16" s="531"/>
      <c r="BU16" s="531"/>
      <c r="BV16" s="531"/>
      <c r="BW16" s="531"/>
      <c r="BX16" s="531"/>
      <c r="BY16" s="531"/>
      <c r="BZ16" s="530"/>
      <c r="CA16" s="531"/>
      <c r="CB16" s="531"/>
      <c r="CC16" s="531"/>
      <c r="CD16" s="531"/>
      <c r="CE16" s="531"/>
      <c r="CF16" s="532"/>
      <c r="CG16" s="533"/>
      <c r="CH16" s="533"/>
      <c r="CI16" s="533"/>
      <c r="CJ16" s="533"/>
      <c r="CK16" s="533"/>
      <c r="CL16" s="533"/>
      <c r="CM16" s="533"/>
      <c r="CN16" s="533"/>
      <c r="CO16" s="533"/>
      <c r="CP16" s="533"/>
      <c r="CQ16" s="244"/>
      <c r="CR16" s="245"/>
      <c r="CS16" s="506" t="str">
        <f t="shared" ref="CS16" si="0">IF(OR(CF16="",(BR16*CF16)/1000000&lt;1),"",RIGHT(INT(MOD(BR16*CF16,1000000000)/1000000),3))</f>
        <v/>
      </c>
      <c r="CT16" s="507"/>
      <c r="CU16" s="507"/>
      <c r="CV16" s="507"/>
      <c r="CW16" s="510" t="str">
        <f>IF(OR(CF16="",(BR16*CF16)/1000&lt;1),"",RIGHT(INT(MOD(BR16*CF16,1000000000)/1000),3))</f>
        <v/>
      </c>
      <c r="CX16" s="510"/>
      <c r="CY16" s="510"/>
      <c r="CZ16" s="510"/>
      <c r="DA16" s="510" t="str">
        <f>IF(OR(CF16="",BR16*CF16&lt;1),"",RIGHT(BR16*CF16,3))</f>
        <v/>
      </c>
      <c r="DB16" s="507"/>
      <c r="DC16" s="507"/>
      <c r="DD16" s="512"/>
      <c r="DE16" s="530"/>
      <c r="DF16" s="531"/>
      <c r="DG16" s="531"/>
      <c r="DH16" s="531"/>
      <c r="DI16" s="531"/>
      <c r="DJ16" s="534"/>
      <c r="DK16" s="535"/>
      <c r="DL16" s="535"/>
      <c r="DM16" s="535"/>
      <c r="DN16" s="535"/>
      <c r="DO16" s="535"/>
      <c r="DP16" s="535"/>
      <c r="DQ16" s="535"/>
      <c r="DR16" s="535"/>
      <c r="DS16" s="535"/>
      <c r="DT16" s="535"/>
      <c r="DU16" s="535"/>
      <c r="DV16" s="535"/>
      <c r="DW16" s="535"/>
      <c r="DX16" s="535"/>
      <c r="DY16" s="535"/>
      <c r="DZ16" s="535"/>
      <c r="EA16" s="535"/>
      <c r="EB16" s="535"/>
      <c r="EC16" s="514"/>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6"/>
    </row>
    <row r="17" spans="1:155" ht="23.1" customHeight="1">
      <c r="A17" s="525"/>
      <c r="B17" s="525"/>
      <c r="C17" s="525"/>
      <c r="D17" s="525"/>
      <c r="E17" s="525"/>
      <c r="F17" s="525"/>
      <c r="G17" s="527"/>
      <c r="H17" s="527"/>
      <c r="I17" s="527"/>
      <c r="J17" s="527"/>
      <c r="K17" s="527"/>
      <c r="L17" s="527"/>
      <c r="M17" s="527"/>
      <c r="N17" s="527"/>
      <c r="O17" s="527"/>
      <c r="P17" s="527"/>
      <c r="Q17" s="527"/>
      <c r="R17" s="527"/>
      <c r="S17" s="527"/>
      <c r="T17" s="527"/>
      <c r="U17" s="527"/>
      <c r="V17" s="527"/>
      <c r="W17" s="527"/>
      <c r="X17" s="527"/>
      <c r="Y17" s="527"/>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9"/>
      <c r="BP17" s="529"/>
      <c r="BQ17" s="529"/>
      <c r="BR17" s="531"/>
      <c r="BS17" s="531"/>
      <c r="BT17" s="531"/>
      <c r="BU17" s="531"/>
      <c r="BV17" s="531"/>
      <c r="BW17" s="531"/>
      <c r="BX17" s="531"/>
      <c r="BY17" s="531"/>
      <c r="BZ17" s="531"/>
      <c r="CA17" s="531"/>
      <c r="CB17" s="531"/>
      <c r="CC17" s="531"/>
      <c r="CD17" s="531"/>
      <c r="CE17" s="531"/>
      <c r="CF17" s="533"/>
      <c r="CG17" s="533"/>
      <c r="CH17" s="533"/>
      <c r="CI17" s="533"/>
      <c r="CJ17" s="533"/>
      <c r="CK17" s="533"/>
      <c r="CL17" s="533"/>
      <c r="CM17" s="533"/>
      <c r="CN17" s="533"/>
      <c r="CO17" s="533"/>
      <c r="CP17" s="533"/>
      <c r="CQ17" s="246"/>
      <c r="CR17" s="247"/>
      <c r="CS17" s="508"/>
      <c r="CT17" s="509"/>
      <c r="CU17" s="509"/>
      <c r="CV17" s="509"/>
      <c r="CW17" s="511"/>
      <c r="CX17" s="511"/>
      <c r="CY17" s="511"/>
      <c r="CZ17" s="511"/>
      <c r="DA17" s="509"/>
      <c r="DB17" s="509"/>
      <c r="DC17" s="509"/>
      <c r="DD17" s="513"/>
      <c r="DE17" s="536"/>
      <c r="DF17" s="537"/>
      <c r="DG17" s="537"/>
      <c r="DH17" s="537"/>
      <c r="DI17" s="537"/>
      <c r="DJ17" s="538"/>
      <c r="DK17" s="539"/>
      <c r="DL17" s="539"/>
      <c r="DM17" s="539"/>
      <c r="DN17" s="539"/>
      <c r="DO17" s="539"/>
      <c r="DP17" s="540"/>
      <c r="DQ17" s="541"/>
      <c r="DR17" s="539"/>
      <c r="DS17" s="539"/>
      <c r="DT17" s="539"/>
      <c r="DU17" s="539"/>
      <c r="DV17" s="540"/>
      <c r="DW17" s="541"/>
      <c r="DX17" s="539"/>
      <c r="DY17" s="539"/>
      <c r="DZ17" s="539"/>
      <c r="EA17" s="539"/>
      <c r="EB17" s="542"/>
      <c r="EC17" s="517"/>
      <c r="ED17" s="518"/>
      <c r="EE17" s="518"/>
      <c r="EF17" s="518"/>
      <c r="EG17" s="518"/>
      <c r="EH17" s="518"/>
      <c r="EI17" s="518"/>
      <c r="EJ17" s="518"/>
      <c r="EK17" s="518"/>
      <c r="EL17" s="518"/>
      <c r="EM17" s="518"/>
      <c r="EN17" s="518"/>
      <c r="EO17" s="518"/>
      <c r="EP17" s="518"/>
      <c r="EQ17" s="518"/>
      <c r="ER17" s="518"/>
      <c r="ES17" s="518"/>
      <c r="ET17" s="518"/>
      <c r="EU17" s="518"/>
      <c r="EV17" s="518"/>
      <c r="EW17" s="518"/>
      <c r="EX17" s="518"/>
      <c r="EY17" s="519"/>
    </row>
    <row r="18" spans="1:155" ht="23.1" customHeight="1">
      <c r="A18" s="524"/>
      <c r="B18" s="525"/>
      <c r="C18" s="525"/>
      <c r="D18" s="525"/>
      <c r="E18" s="525"/>
      <c r="F18" s="525"/>
      <c r="G18" s="526"/>
      <c r="H18" s="527"/>
      <c r="I18" s="527"/>
      <c r="J18" s="527"/>
      <c r="K18" s="527"/>
      <c r="L18" s="527"/>
      <c r="M18" s="527"/>
      <c r="N18" s="527"/>
      <c r="O18" s="527"/>
      <c r="P18" s="527"/>
      <c r="Q18" s="527"/>
      <c r="R18" s="527"/>
      <c r="S18" s="527"/>
      <c r="T18" s="527"/>
      <c r="U18" s="527"/>
      <c r="V18" s="527"/>
      <c r="W18" s="527"/>
      <c r="X18" s="527"/>
      <c r="Y18" s="527"/>
      <c r="Z18" s="543"/>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30"/>
      <c r="BS18" s="531"/>
      <c r="BT18" s="531"/>
      <c r="BU18" s="531"/>
      <c r="BV18" s="531"/>
      <c r="BW18" s="531"/>
      <c r="BX18" s="531"/>
      <c r="BY18" s="531"/>
      <c r="BZ18" s="530"/>
      <c r="CA18" s="531"/>
      <c r="CB18" s="531"/>
      <c r="CC18" s="531"/>
      <c r="CD18" s="531"/>
      <c r="CE18" s="531"/>
      <c r="CF18" s="532"/>
      <c r="CG18" s="533"/>
      <c r="CH18" s="533"/>
      <c r="CI18" s="533"/>
      <c r="CJ18" s="533"/>
      <c r="CK18" s="533"/>
      <c r="CL18" s="533"/>
      <c r="CM18" s="533"/>
      <c r="CN18" s="533"/>
      <c r="CO18" s="533"/>
      <c r="CP18" s="533"/>
      <c r="CQ18" s="244"/>
      <c r="CR18" s="245"/>
      <c r="CS18" s="506" t="str">
        <f t="shared" ref="CS18" si="1">IF(OR(CF18="",(BR18*CF18)/1000000&lt;1),"",RIGHT(INT(MOD(BR18*CF18,1000000000)/1000000),3))</f>
        <v/>
      </c>
      <c r="CT18" s="507"/>
      <c r="CU18" s="507"/>
      <c r="CV18" s="507"/>
      <c r="CW18" s="510" t="str">
        <f>IF(OR(CF18="",(BR18*CF18)/1000&lt;1),"",RIGHT(INT(MOD(BR18*CF18,1000000000)/1000),3))</f>
        <v/>
      </c>
      <c r="CX18" s="510"/>
      <c r="CY18" s="510"/>
      <c r="CZ18" s="510"/>
      <c r="DA18" s="510" t="str">
        <f>IF(OR(CF18="",BR18*CF18&lt;1),"",RIGHT(BR18*CF18,3))</f>
        <v/>
      </c>
      <c r="DB18" s="507"/>
      <c r="DC18" s="507"/>
      <c r="DD18" s="512"/>
      <c r="DE18" s="530"/>
      <c r="DF18" s="531"/>
      <c r="DG18" s="531"/>
      <c r="DH18" s="531"/>
      <c r="DI18" s="531"/>
      <c r="DJ18" s="534"/>
      <c r="DK18" s="535"/>
      <c r="DL18" s="535"/>
      <c r="DM18" s="535"/>
      <c r="DN18" s="535"/>
      <c r="DO18" s="535"/>
      <c r="DP18" s="535"/>
      <c r="DQ18" s="535"/>
      <c r="DR18" s="535"/>
      <c r="DS18" s="535"/>
      <c r="DT18" s="535"/>
      <c r="DU18" s="535"/>
      <c r="DV18" s="535"/>
      <c r="DW18" s="535"/>
      <c r="DX18" s="535"/>
      <c r="DY18" s="535"/>
      <c r="DZ18" s="535"/>
      <c r="EA18" s="535"/>
      <c r="EB18" s="535"/>
      <c r="EC18" s="514"/>
      <c r="ED18" s="515"/>
      <c r="EE18" s="515"/>
      <c r="EF18" s="515"/>
      <c r="EG18" s="515"/>
      <c r="EH18" s="515"/>
      <c r="EI18" s="515"/>
      <c r="EJ18" s="515"/>
      <c r="EK18" s="515"/>
      <c r="EL18" s="515"/>
      <c r="EM18" s="515"/>
      <c r="EN18" s="515"/>
      <c r="EO18" s="515"/>
      <c r="EP18" s="515"/>
      <c r="EQ18" s="515"/>
      <c r="ER18" s="515"/>
      <c r="ES18" s="515"/>
      <c r="ET18" s="515"/>
      <c r="EU18" s="515"/>
      <c r="EV18" s="515"/>
      <c r="EW18" s="515"/>
      <c r="EX18" s="515"/>
      <c r="EY18" s="516"/>
    </row>
    <row r="19" spans="1:155" ht="23.1" customHeight="1">
      <c r="A19" s="525"/>
      <c r="B19" s="525"/>
      <c r="C19" s="525"/>
      <c r="D19" s="525"/>
      <c r="E19" s="525"/>
      <c r="F19" s="525"/>
      <c r="G19" s="527"/>
      <c r="H19" s="527"/>
      <c r="I19" s="527"/>
      <c r="J19" s="527"/>
      <c r="K19" s="527"/>
      <c r="L19" s="527"/>
      <c r="M19" s="527"/>
      <c r="N19" s="527"/>
      <c r="O19" s="527"/>
      <c r="P19" s="527"/>
      <c r="Q19" s="527"/>
      <c r="R19" s="527"/>
      <c r="S19" s="527"/>
      <c r="T19" s="527"/>
      <c r="U19" s="527"/>
      <c r="V19" s="527"/>
      <c r="W19" s="527"/>
      <c r="X19" s="527"/>
      <c r="Y19" s="527"/>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31"/>
      <c r="BS19" s="531"/>
      <c r="BT19" s="531"/>
      <c r="BU19" s="531"/>
      <c r="BV19" s="531"/>
      <c r="BW19" s="531"/>
      <c r="BX19" s="531"/>
      <c r="BY19" s="531"/>
      <c r="BZ19" s="531"/>
      <c r="CA19" s="531"/>
      <c r="CB19" s="531"/>
      <c r="CC19" s="531"/>
      <c r="CD19" s="531"/>
      <c r="CE19" s="531"/>
      <c r="CF19" s="533"/>
      <c r="CG19" s="533"/>
      <c r="CH19" s="533"/>
      <c r="CI19" s="533"/>
      <c r="CJ19" s="533"/>
      <c r="CK19" s="533"/>
      <c r="CL19" s="533"/>
      <c r="CM19" s="533"/>
      <c r="CN19" s="533"/>
      <c r="CO19" s="533"/>
      <c r="CP19" s="533"/>
      <c r="CQ19" s="246"/>
      <c r="CR19" s="247"/>
      <c r="CS19" s="508"/>
      <c r="CT19" s="509"/>
      <c r="CU19" s="509"/>
      <c r="CV19" s="509"/>
      <c r="CW19" s="511"/>
      <c r="CX19" s="511"/>
      <c r="CY19" s="511"/>
      <c r="CZ19" s="511"/>
      <c r="DA19" s="509"/>
      <c r="DB19" s="509"/>
      <c r="DC19" s="509"/>
      <c r="DD19" s="513"/>
      <c r="DE19" s="536"/>
      <c r="DF19" s="537"/>
      <c r="DG19" s="537"/>
      <c r="DH19" s="537"/>
      <c r="DI19" s="537"/>
      <c r="DJ19" s="538"/>
      <c r="DK19" s="539"/>
      <c r="DL19" s="539"/>
      <c r="DM19" s="539"/>
      <c r="DN19" s="539"/>
      <c r="DO19" s="539"/>
      <c r="DP19" s="540"/>
      <c r="DQ19" s="541"/>
      <c r="DR19" s="539"/>
      <c r="DS19" s="539"/>
      <c r="DT19" s="539"/>
      <c r="DU19" s="539"/>
      <c r="DV19" s="540"/>
      <c r="DW19" s="541"/>
      <c r="DX19" s="539"/>
      <c r="DY19" s="539"/>
      <c r="DZ19" s="539"/>
      <c r="EA19" s="539"/>
      <c r="EB19" s="542"/>
      <c r="EC19" s="517"/>
      <c r="ED19" s="518"/>
      <c r="EE19" s="518"/>
      <c r="EF19" s="518"/>
      <c r="EG19" s="518"/>
      <c r="EH19" s="518"/>
      <c r="EI19" s="518"/>
      <c r="EJ19" s="518"/>
      <c r="EK19" s="518"/>
      <c r="EL19" s="518"/>
      <c r="EM19" s="518"/>
      <c r="EN19" s="518"/>
      <c r="EO19" s="518"/>
      <c r="EP19" s="518"/>
      <c r="EQ19" s="518"/>
      <c r="ER19" s="518"/>
      <c r="ES19" s="518"/>
      <c r="ET19" s="518"/>
      <c r="EU19" s="518"/>
      <c r="EV19" s="518"/>
      <c r="EW19" s="518"/>
      <c r="EX19" s="518"/>
      <c r="EY19" s="519"/>
    </row>
    <row r="20" spans="1:155" ht="23.1" customHeight="1">
      <c r="A20" s="524"/>
      <c r="B20" s="525"/>
      <c r="C20" s="525"/>
      <c r="D20" s="525"/>
      <c r="E20" s="525"/>
      <c r="F20" s="525"/>
      <c r="G20" s="526"/>
      <c r="H20" s="527"/>
      <c r="I20" s="527"/>
      <c r="J20" s="527"/>
      <c r="K20" s="527"/>
      <c r="L20" s="527"/>
      <c r="M20" s="527"/>
      <c r="N20" s="527"/>
      <c r="O20" s="527"/>
      <c r="P20" s="527"/>
      <c r="Q20" s="527"/>
      <c r="R20" s="527"/>
      <c r="S20" s="527"/>
      <c r="T20" s="527"/>
      <c r="U20" s="527"/>
      <c r="V20" s="527"/>
      <c r="W20" s="527"/>
      <c r="X20" s="527"/>
      <c r="Y20" s="527"/>
      <c r="Z20" s="543"/>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30"/>
      <c r="BS20" s="531"/>
      <c r="BT20" s="531"/>
      <c r="BU20" s="531"/>
      <c r="BV20" s="531"/>
      <c r="BW20" s="531"/>
      <c r="BX20" s="531"/>
      <c r="BY20" s="531"/>
      <c r="BZ20" s="530"/>
      <c r="CA20" s="531"/>
      <c r="CB20" s="531"/>
      <c r="CC20" s="531"/>
      <c r="CD20" s="531"/>
      <c r="CE20" s="531"/>
      <c r="CF20" s="532"/>
      <c r="CG20" s="533"/>
      <c r="CH20" s="533"/>
      <c r="CI20" s="533"/>
      <c r="CJ20" s="533"/>
      <c r="CK20" s="533"/>
      <c r="CL20" s="533"/>
      <c r="CM20" s="533"/>
      <c r="CN20" s="533"/>
      <c r="CO20" s="533"/>
      <c r="CP20" s="533"/>
      <c r="CQ20" s="244"/>
      <c r="CR20" s="245"/>
      <c r="CS20" s="506" t="str">
        <f t="shared" ref="CS20" si="2">IF(OR(CF20="",(BR20*CF20)/1000000&lt;1),"",RIGHT(INT(MOD(BR20*CF20,1000000000)/1000000),3))</f>
        <v/>
      </c>
      <c r="CT20" s="507"/>
      <c r="CU20" s="507"/>
      <c r="CV20" s="507"/>
      <c r="CW20" s="510" t="str">
        <f>IF(OR(CF20="",(BR20*CF20)/1000&lt;1),"",RIGHT(INT(MOD(BR20*CF20,1000000000)/1000),3))</f>
        <v/>
      </c>
      <c r="CX20" s="510"/>
      <c r="CY20" s="510"/>
      <c r="CZ20" s="510"/>
      <c r="DA20" s="510" t="str">
        <f>IF(OR(CF20="",BR20*CF20&lt;1),"",RIGHT(BR20*CF20,3))</f>
        <v/>
      </c>
      <c r="DB20" s="507"/>
      <c r="DC20" s="507"/>
      <c r="DD20" s="512"/>
      <c r="DE20" s="530"/>
      <c r="DF20" s="531"/>
      <c r="DG20" s="531"/>
      <c r="DH20" s="531"/>
      <c r="DI20" s="531"/>
      <c r="DJ20" s="534"/>
      <c r="DK20" s="535"/>
      <c r="DL20" s="535"/>
      <c r="DM20" s="535"/>
      <c r="DN20" s="535"/>
      <c r="DO20" s="535"/>
      <c r="DP20" s="535"/>
      <c r="DQ20" s="535"/>
      <c r="DR20" s="535"/>
      <c r="DS20" s="535"/>
      <c r="DT20" s="535"/>
      <c r="DU20" s="535"/>
      <c r="DV20" s="535"/>
      <c r="DW20" s="535"/>
      <c r="DX20" s="535"/>
      <c r="DY20" s="535"/>
      <c r="DZ20" s="535"/>
      <c r="EA20" s="535"/>
      <c r="EB20" s="535"/>
      <c r="EC20" s="514"/>
      <c r="ED20" s="515"/>
      <c r="EE20" s="515"/>
      <c r="EF20" s="515"/>
      <c r="EG20" s="515"/>
      <c r="EH20" s="515"/>
      <c r="EI20" s="515"/>
      <c r="EJ20" s="515"/>
      <c r="EK20" s="515"/>
      <c r="EL20" s="515"/>
      <c r="EM20" s="515"/>
      <c r="EN20" s="515"/>
      <c r="EO20" s="515"/>
      <c r="EP20" s="515"/>
      <c r="EQ20" s="515"/>
      <c r="ER20" s="515"/>
      <c r="ES20" s="515"/>
      <c r="ET20" s="515"/>
      <c r="EU20" s="515"/>
      <c r="EV20" s="515"/>
      <c r="EW20" s="515"/>
      <c r="EX20" s="515"/>
      <c r="EY20" s="516"/>
    </row>
    <row r="21" spans="1:155" ht="23.1" customHeight="1">
      <c r="A21" s="525"/>
      <c r="B21" s="525"/>
      <c r="C21" s="525"/>
      <c r="D21" s="525"/>
      <c r="E21" s="525"/>
      <c r="F21" s="525"/>
      <c r="G21" s="527"/>
      <c r="H21" s="527"/>
      <c r="I21" s="527"/>
      <c r="J21" s="527"/>
      <c r="K21" s="527"/>
      <c r="L21" s="527"/>
      <c r="M21" s="527"/>
      <c r="N21" s="527"/>
      <c r="O21" s="527"/>
      <c r="P21" s="527"/>
      <c r="Q21" s="527"/>
      <c r="R21" s="527"/>
      <c r="S21" s="527"/>
      <c r="T21" s="527"/>
      <c r="U21" s="527"/>
      <c r="V21" s="527"/>
      <c r="W21" s="527"/>
      <c r="X21" s="527"/>
      <c r="Y21" s="527"/>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529"/>
      <c r="BO21" s="529"/>
      <c r="BP21" s="529"/>
      <c r="BQ21" s="529"/>
      <c r="BR21" s="531"/>
      <c r="BS21" s="531"/>
      <c r="BT21" s="531"/>
      <c r="BU21" s="531"/>
      <c r="BV21" s="531"/>
      <c r="BW21" s="531"/>
      <c r="BX21" s="531"/>
      <c r="BY21" s="531"/>
      <c r="BZ21" s="531"/>
      <c r="CA21" s="531"/>
      <c r="CB21" s="531"/>
      <c r="CC21" s="531"/>
      <c r="CD21" s="531"/>
      <c r="CE21" s="531"/>
      <c r="CF21" s="533"/>
      <c r="CG21" s="533"/>
      <c r="CH21" s="533"/>
      <c r="CI21" s="533"/>
      <c r="CJ21" s="533"/>
      <c r="CK21" s="533"/>
      <c r="CL21" s="533"/>
      <c r="CM21" s="533"/>
      <c r="CN21" s="533"/>
      <c r="CO21" s="533"/>
      <c r="CP21" s="533"/>
      <c r="CQ21" s="246"/>
      <c r="CR21" s="247"/>
      <c r="CS21" s="508"/>
      <c r="CT21" s="509"/>
      <c r="CU21" s="509"/>
      <c r="CV21" s="509"/>
      <c r="CW21" s="511"/>
      <c r="CX21" s="511"/>
      <c r="CY21" s="511"/>
      <c r="CZ21" s="511"/>
      <c r="DA21" s="509"/>
      <c r="DB21" s="509"/>
      <c r="DC21" s="509"/>
      <c r="DD21" s="513"/>
      <c r="DE21" s="536"/>
      <c r="DF21" s="537"/>
      <c r="DG21" s="537"/>
      <c r="DH21" s="537"/>
      <c r="DI21" s="537"/>
      <c r="DJ21" s="538"/>
      <c r="DK21" s="539"/>
      <c r="DL21" s="539"/>
      <c r="DM21" s="539"/>
      <c r="DN21" s="539"/>
      <c r="DO21" s="539"/>
      <c r="DP21" s="540"/>
      <c r="DQ21" s="541"/>
      <c r="DR21" s="539"/>
      <c r="DS21" s="539"/>
      <c r="DT21" s="539"/>
      <c r="DU21" s="539"/>
      <c r="DV21" s="540"/>
      <c r="DW21" s="541"/>
      <c r="DX21" s="539"/>
      <c r="DY21" s="539"/>
      <c r="DZ21" s="539"/>
      <c r="EA21" s="539"/>
      <c r="EB21" s="542"/>
      <c r="EC21" s="517"/>
      <c r="ED21" s="518"/>
      <c r="EE21" s="518"/>
      <c r="EF21" s="518"/>
      <c r="EG21" s="518"/>
      <c r="EH21" s="518"/>
      <c r="EI21" s="518"/>
      <c r="EJ21" s="518"/>
      <c r="EK21" s="518"/>
      <c r="EL21" s="518"/>
      <c r="EM21" s="518"/>
      <c r="EN21" s="518"/>
      <c r="EO21" s="518"/>
      <c r="EP21" s="518"/>
      <c r="EQ21" s="518"/>
      <c r="ER21" s="518"/>
      <c r="ES21" s="518"/>
      <c r="ET21" s="518"/>
      <c r="EU21" s="518"/>
      <c r="EV21" s="518"/>
      <c r="EW21" s="518"/>
      <c r="EX21" s="518"/>
      <c r="EY21" s="519"/>
    </row>
    <row r="22" spans="1:155" ht="23.1" customHeight="1">
      <c r="A22" s="524"/>
      <c r="B22" s="525"/>
      <c r="C22" s="525"/>
      <c r="D22" s="525"/>
      <c r="E22" s="525"/>
      <c r="F22" s="525"/>
      <c r="G22" s="526"/>
      <c r="H22" s="527"/>
      <c r="I22" s="527"/>
      <c r="J22" s="527"/>
      <c r="K22" s="527"/>
      <c r="L22" s="527"/>
      <c r="M22" s="527"/>
      <c r="N22" s="527"/>
      <c r="O22" s="527"/>
      <c r="P22" s="527"/>
      <c r="Q22" s="527"/>
      <c r="R22" s="527"/>
      <c r="S22" s="527"/>
      <c r="T22" s="527"/>
      <c r="U22" s="527"/>
      <c r="V22" s="527"/>
      <c r="W22" s="527"/>
      <c r="X22" s="527"/>
      <c r="Y22" s="527"/>
      <c r="Z22" s="543"/>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30"/>
      <c r="BS22" s="531"/>
      <c r="BT22" s="531"/>
      <c r="BU22" s="531"/>
      <c r="BV22" s="531"/>
      <c r="BW22" s="531"/>
      <c r="BX22" s="531"/>
      <c r="BY22" s="531"/>
      <c r="BZ22" s="530"/>
      <c r="CA22" s="531"/>
      <c r="CB22" s="531"/>
      <c r="CC22" s="531"/>
      <c r="CD22" s="531"/>
      <c r="CE22" s="531"/>
      <c r="CF22" s="532"/>
      <c r="CG22" s="533"/>
      <c r="CH22" s="533"/>
      <c r="CI22" s="533"/>
      <c r="CJ22" s="533"/>
      <c r="CK22" s="533"/>
      <c r="CL22" s="533"/>
      <c r="CM22" s="533"/>
      <c r="CN22" s="533"/>
      <c r="CO22" s="533"/>
      <c r="CP22" s="533"/>
      <c r="CQ22" s="244"/>
      <c r="CR22" s="245"/>
      <c r="CS22" s="506" t="str">
        <f t="shared" ref="CS22" si="3">IF(OR(CF22="",(BR22*CF22)/1000000&lt;1),"",RIGHT(INT(MOD(BR22*CF22,1000000000)/1000000),3))</f>
        <v/>
      </c>
      <c r="CT22" s="507"/>
      <c r="CU22" s="507"/>
      <c r="CV22" s="507"/>
      <c r="CW22" s="510" t="str">
        <f>IF(OR(CF22="",(BR22*CF22)/1000&lt;1),"",RIGHT(INT(MOD(BR22*CF22,1000000000)/1000),3))</f>
        <v/>
      </c>
      <c r="CX22" s="510"/>
      <c r="CY22" s="510"/>
      <c r="CZ22" s="510"/>
      <c r="DA22" s="510" t="str">
        <f>IF(OR(CF22="",BR22*CF22&lt;1),"",RIGHT(BR22*CF22,3))</f>
        <v/>
      </c>
      <c r="DB22" s="507"/>
      <c r="DC22" s="507"/>
      <c r="DD22" s="512"/>
      <c r="DE22" s="530"/>
      <c r="DF22" s="531"/>
      <c r="DG22" s="531"/>
      <c r="DH22" s="531"/>
      <c r="DI22" s="531"/>
      <c r="DJ22" s="534"/>
      <c r="DK22" s="535"/>
      <c r="DL22" s="535"/>
      <c r="DM22" s="535"/>
      <c r="DN22" s="535"/>
      <c r="DO22" s="535"/>
      <c r="DP22" s="535"/>
      <c r="DQ22" s="535"/>
      <c r="DR22" s="535"/>
      <c r="DS22" s="535"/>
      <c r="DT22" s="535"/>
      <c r="DU22" s="535"/>
      <c r="DV22" s="535"/>
      <c r="DW22" s="535"/>
      <c r="DX22" s="535"/>
      <c r="DY22" s="535"/>
      <c r="DZ22" s="535"/>
      <c r="EA22" s="535"/>
      <c r="EB22" s="535"/>
      <c r="EC22" s="514"/>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6"/>
    </row>
    <row r="23" spans="1:155" ht="23.1" customHeight="1">
      <c r="A23" s="525"/>
      <c r="B23" s="525"/>
      <c r="C23" s="525"/>
      <c r="D23" s="525"/>
      <c r="E23" s="525"/>
      <c r="F23" s="525"/>
      <c r="G23" s="527"/>
      <c r="H23" s="527"/>
      <c r="I23" s="527"/>
      <c r="J23" s="527"/>
      <c r="K23" s="527"/>
      <c r="L23" s="527"/>
      <c r="M23" s="527"/>
      <c r="N23" s="527"/>
      <c r="O23" s="527"/>
      <c r="P23" s="527"/>
      <c r="Q23" s="527"/>
      <c r="R23" s="527"/>
      <c r="S23" s="527"/>
      <c r="T23" s="527"/>
      <c r="U23" s="527"/>
      <c r="V23" s="527"/>
      <c r="W23" s="527"/>
      <c r="X23" s="527"/>
      <c r="Y23" s="527"/>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31"/>
      <c r="BS23" s="531"/>
      <c r="BT23" s="531"/>
      <c r="BU23" s="531"/>
      <c r="BV23" s="531"/>
      <c r="BW23" s="531"/>
      <c r="BX23" s="531"/>
      <c r="BY23" s="531"/>
      <c r="BZ23" s="531"/>
      <c r="CA23" s="531"/>
      <c r="CB23" s="531"/>
      <c r="CC23" s="531"/>
      <c r="CD23" s="531"/>
      <c r="CE23" s="531"/>
      <c r="CF23" s="533"/>
      <c r="CG23" s="533"/>
      <c r="CH23" s="533"/>
      <c r="CI23" s="533"/>
      <c r="CJ23" s="533"/>
      <c r="CK23" s="533"/>
      <c r="CL23" s="533"/>
      <c r="CM23" s="533"/>
      <c r="CN23" s="533"/>
      <c r="CO23" s="533"/>
      <c r="CP23" s="533"/>
      <c r="CQ23" s="246"/>
      <c r="CR23" s="247"/>
      <c r="CS23" s="508"/>
      <c r="CT23" s="509"/>
      <c r="CU23" s="509"/>
      <c r="CV23" s="509"/>
      <c r="CW23" s="511"/>
      <c r="CX23" s="511"/>
      <c r="CY23" s="511"/>
      <c r="CZ23" s="511"/>
      <c r="DA23" s="509"/>
      <c r="DB23" s="509"/>
      <c r="DC23" s="509"/>
      <c r="DD23" s="513"/>
      <c r="DE23" s="536"/>
      <c r="DF23" s="537"/>
      <c r="DG23" s="537"/>
      <c r="DH23" s="537"/>
      <c r="DI23" s="537"/>
      <c r="DJ23" s="538"/>
      <c r="DK23" s="539"/>
      <c r="DL23" s="539"/>
      <c r="DM23" s="539"/>
      <c r="DN23" s="539"/>
      <c r="DO23" s="539"/>
      <c r="DP23" s="540"/>
      <c r="DQ23" s="541"/>
      <c r="DR23" s="539"/>
      <c r="DS23" s="539"/>
      <c r="DT23" s="539"/>
      <c r="DU23" s="539"/>
      <c r="DV23" s="540"/>
      <c r="DW23" s="541"/>
      <c r="DX23" s="539"/>
      <c r="DY23" s="539"/>
      <c r="DZ23" s="539"/>
      <c r="EA23" s="539"/>
      <c r="EB23" s="542"/>
      <c r="EC23" s="517"/>
      <c r="ED23" s="518"/>
      <c r="EE23" s="518"/>
      <c r="EF23" s="518"/>
      <c r="EG23" s="518"/>
      <c r="EH23" s="518"/>
      <c r="EI23" s="518"/>
      <c r="EJ23" s="518"/>
      <c r="EK23" s="518"/>
      <c r="EL23" s="518"/>
      <c r="EM23" s="518"/>
      <c r="EN23" s="518"/>
      <c r="EO23" s="518"/>
      <c r="EP23" s="518"/>
      <c r="EQ23" s="518"/>
      <c r="ER23" s="518"/>
      <c r="ES23" s="518"/>
      <c r="ET23" s="518"/>
      <c r="EU23" s="518"/>
      <c r="EV23" s="518"/>
      <c r="EW23" s="518"/>
      <c r="EX23" s="518"/>
      <c r="EY23" s="519"/>
    </row>
    <row r="24" spans="1:155" ht="23.1" customHeight="1">
      <c r="A24" s="524"/>
      <c r="B24" s="525"/>
      <c r="C24" s="525"/>
      <c r="D24" s="525"/>
      <c r="E24" s="525"/>
      <c r="F24" s="525"/>
      <c r="G24" s="526"/>
      <c r="H24" s="527"/>
      <c r="I24" s="527"/>
      <c r="J24" s="527"/>
      <c r="K24" s="527"/>
      <c r="L24" s="527"/>
      <c r="M24" s="527"/>
      <c r="N24" s="527"/>
      <c r="O24" s="527"/>
      <c r="P24" s="527"/>
      <c r="Q24" s="527"/>
      <c r="R24" s="527"/>
      <c r="S24" s="527"/>
      <c r="T24" s="527"/>
      <c r="U24" s="527"/>
      <c r="V24" s="527"/>
      <c r="W24" s="527"/>
      <c r="X24" s="527"/>
      <c r="Y24" s="527"/>
      <c r="Z24" s="543"/>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529"/>
      <c r="BO24" s="529"/>
      <c r="BP24" s="529"/>
      <c r="BQ24" s="529"/>
      <c r="BR24" s="530"/>
      <c r="BS24" s="531"/>
      <c r="BT24" s="531"/>
      <c r="BU24" s="531"/>
      <c r="BV24" s="531"/>
      <c r="BW24" s="531"/>
      <c r="BX24" s="531"/>
      <c r="BY24" s="531"/>
      <c r="BZ24" s="530"/>
      <c r="CA24" s="531"/>
      <c r="CB24" s="531"/>
      <c r="CC24" s="531"/>
      <c r="CD24" s="531"/>
      <c r="CE24" s="531"/>
      <c r="CF24" s="532"/>
      <c r="CG24" s="533"/>
      <c r="CH24" s="533"/>
      <c r="CI24" s="533"/>
      <c r="CJ24" s="533"/>
      <c r="CK24" s="533"/>
      <c r="CL24" s="533"/>
      <c r="CM24" s="533"/>
      <c r="CN24" s="533"/>
      <c r="CO24" s="533"/>
      <c r="CP24" s="533"/>
      <c r="CQ24" s="244"/>
      <c r="CR24" s="245"/>
      <c r="CS24" s="506" t="str">
        <f t="shared" ref="CS24" si="4">IF(OR(CF24="",(BR24*CF24)/1000000&lt;1),"",RIGHT(INT(MOD(BR24*CF24,1000000000)/1000000),3))</f>
        <v/>
      </c>
      <c r="CT24" s="507"/>
      <c r="CU24" s="507"/>
      <c r="CV24" s="507"/>
      <c r="CW24" s="510" t="str">
        <f>IF(OR(CF24="",(BR24*CF24)/1000&lt;1),"",RIGHT(INT(MOD(BR24*CF24,1000000000)/1000),3))</f>
        <v/>
      </c>
      <c r="CX24" s="510"/>
      <c r="CY24" s="510"/>
      <c r="CZ24" s="510"/>
      <c r="DA24" s="510" t="str">
        <f>IF(OR(CF24="",BR24*CF24&lt;1),"",RIGHT(BR24*CF24,3))</f>
        <v/>
      </c>
      <c r="DB24" s="507"/>
      <c r="DC24" s="507"/>
      <c r="DD24" s="512"/>
      <c r="DE24" s="530"/>
      <c r="DF24" s="531"/>
      <c r="DG24" s="531"/>
      <c r="DH24" s="531"/>
      <c r="DI24" s="531"/>
      <c r="DJ24" s="534"/>
      <c r="DK24" s="535"/>
      <c r="DL24" s="535"/>
      <c r="DM24" s="535"/>
      <c r="DN24" s="535"/>
      <c r="DO24" s="535"/>
      <c r="DP24" s="535"/>
      <c r="DQ24" s="535"/>
      <c r="DR24" s="535"/>
      <c r="DS24" s="535"/>
      <c r="DT24" s="535"/>
      <c r="DU24" s="535"/>
      <c r="DV24" s="535"/>
      <c r="DW24" s="535"/>
      <c r="DX24" s="535"/>
      <c r="DY24" s="535"/>
      <c r="DZ24" s="535"/>
      <c r="EA24" s="535"/>
      <c r="EB24" s="535"/>
      <c r="EC24" s="514"/>
      <c r="ED24" s="515"/>
      <c r="EE24" s="515"/>
      <c r="EF24" s="515"/>
      <c r="EG24" s="515"/>
      <c r="EH24" s="515"/>
      <c r="EI24" s="515"/>
      <c r="EJ24" s="515"/>
      <c r="EK24" s="515"/>
      <c r="EL24" s="515"/>
      <c r="EM24" s="515"/>
      <c r="EN24" s="515"/>
      <c r="EO24" s="515"/>
      <c r="EP24" s="515"/>
      <c r="EQ24" s="515"/>
      <c r="ER24" s="515"/>
      <c r="ES24" s="515"/>
      <c r="ET24" s="515"/>
      <c r="EU24" s="515"/>
      <c r="EV24" s="515"/>
      <c r="EW24" s="515"/>
      <c r="EX24" s="515"/>
      <c r="EY24" s="516"/>
    </row>
    <row r="25" spans="1:155" ht="23.1" customHeight="1">
      <c r="A25" s="525"/>
      <c r="B25" s="525"/>
      <c r="C25" s="525"/>
      <c r="D25" s="525"/>
      <c r="E25" s="525"/>
      <c r="F25" s="525"/>
      <c r="G25" s="527"/>
      <c r="H25" s="527"/>
      <c r="I25" s="527"/>
      <c r="J25" s="527"/>
      <c r="K25" s="527"/>
      <c r="L25" s="527"/>
      <c r="M25" s="527"/>
      <c r="N25" s="527"/>
      <c r="O25" s="527"/>
      <c r="P25" s="527"/>
      <c r="Q25" s="527"/>
      <c r="R25" s="527"/>
      <c r="S25" s="527"/>
      <c r="T25" s="527"/>
      <c r="U25" s="527"/>
      <c r="V25" s="527"/>
      <c r="W25" s="527"/>
      <c r="X25" s="527"/>
      <c r="Y25" s="527"/>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29"/>
      <c r="AY25" s="529"/>
      <c r="AZ25" s="529"/>
      <c r="BA25" s="529"/>
      <c r="BB25" s="529"/>
      <c r="BC25" s="529"/>
      <c r="BD25" s="529"/>
      <c r="BE25" s="529"/>
      <c r="BF25" s="529"/>
      <c r="BG25" s="529"/>
      <c r="BH25" s="529"/>
      <c r="BI25" s="529"/>
      <c r="BJ25" s="529"/>
      <c r="BK25" s="529"/>
      <c r="BL25" s="529"/>
      <c r="BM25" s="529"/>
      <c r="BN25" s="529"/>
      <c r="BO25" s="529"/>
      <c r="BP25" s="529"/>
      <c r="BQ25" s="529"/>
      <c r="BR25" s="531"/>
      <c r="BS25" s="531"/>
      <c r="BT25" s="531"/>
      <c r="BU25" s="531"/>
      <c r="BV25" s="531"/>
      <c r="BW25" s="531"/>
      <c r="BX25" s="531"/>
      <c r="BY25" s="531"/>
      <c r="BZ25" s="531"/>
      <c r="CA25" s="531"/>
      <c r="CB25" s="531"/>
      <c r="CC25" s="531"/>
      <c r="CD25" s="531"/>
      <c r="CE25" s="531"/>
      <c r="CF25" s="533"/>
      <c r="CG25" s="533"/>
      <c r="CH25" s="533"/>
      <c r="CI25" s="533"/>
      <c r="CJ25" s="533"/>
      <c r="CK25" s="533"/>
      <c r="CL25" s="533"/>
      <c r="CM25" s="533"/>
      <c r="CN25" s="533"/>
      <c r="CO25" s="533"/>
      <c r="CP25" s="533"/>
      <c r="CQ25" s="246"/>
      <c r="CR25" s="247"/>
      <c r="CS25" s="508"/>
      <c r="CT25" s="509"/>
      <c r="CU25" s="509"/>
      <c r="CV25" s="509"/>
      <c r="CW25" s="511"/>
      <c r="CX25" s="511"/>
      <c r="CY25" s="511"/>
      <c r="CZ25" s="511"/>
      <c r="DA25" s="509"/>
      <c r="DB25" s="509"/>
      <c r="DC25" s="509"/>
      <c r="DD25" s="513"/>
      <c r="DE25" s="536"/>
      <c r="DF25" s="537"/>
      <c r="DG25" s="537"/>
      <c r="DH25" s="537"/>
      <c r="DI25" s="537"/>
      <c r="DJ25" s="538"/>
      <c r="DK25" s="539"/>
      <c r="DL25" s="539"/>
      <c r="DM25" s="539"/>
      <c r="DN25" s="539"/>
      <c r="DO25" s="539"/>
      <c r="DP25" s="540"/>
      <c r="DQ25" s="541"/>
      <c r="DR25" s="539"/>
      <c r="DS25" s="539"/>
      <c r="DT25" s="539"/>
      <c r="DU25" s="539"/>
      <c r="DV25" s="540"/>
      <c r="DW25" s="541"/>
      <c r="DX25" s="539"/>
      <c r="DY25" s="539"/>
      <c r="DZ25" s="539"/>
      <c r="EA25" s="539"/>
      <c r="EB25" s="542"/>
      <c r="EC25" s="517"/>
      <c r="ED25" s="518"/>
      <c r="EE25" s="518"/>
      <c r="EF25" s="518"/>
      <c r="EG25" s="518"/>
      <c r="EH25" s="518"/>
      <c r="EI25" s="518"/>
      <c r="EJ25" s="518"/>
      <c r="EK25" s="518"/>
      <c r="EL25" s="518"/>
      <c r="EM25" s="518"/>
      <c r="EN25" s="518"/>
      <c r="EO25" s="518"/>
      <c r="EP25" s="518"/>
      <c r="EQ25" s="518"/>
      <c r="ER25" s="518"/>
      <c r="ES25" s="518"/>
      <c r="ET25" s="518"/>
      <c r="EU25" s="518"/>
      <c r="EV25" s="518"/>
      <c r="EW25" s="518"/>
      <c r="EX25" s="518"/>
      <c r="EY25" s="519"/>
    </row>
    <row r="26" spans="1:155" ht="23.1" customHeight="1">
      <c r="A26" s="524"/>
      <c r="B26" s="525"/>
      <c r="C26" s="525"/>
      <c r="D26" s="525"/>
      <c r="E26" s="525"/>
      <c r="F26" s="525"/>
      <c r="G26" s="526"/>
      <c r="H26" s="527"/>
      <c r="I26" s="527"/>
      <c r="J26" s="527"/>
      <c r="K26" s="527"/>
      <c r="L26" s="527"/>
      <c r="M26" s="527"/>
      <c r="N26" s="527"/>
      <c r="O26" s="527"/>
      <c r="P26" s="527"/>
      <c r="Q26" s="527"/>
      <c r="R26" s="527"/>
      <c r="S26" s="527"/>
      <c r="T26" s="527"/>
      <c r="U26" s="527"/>
      <c r="V26" s="527"/>
      <c r="W26" s="527"/>
      <c r="X26" s="527"/>
      <c r="Y26" s="527"/>
      <c r="Z26" s="528"/>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29"/>
      <c r="BO26" s="529"/>
      <c r="BP26" s="529"/>
      <c r="BQ26" s="529"/>
      <c r="BR26" s="530"/>
      <c r="BS26" s="531"/>
      <c r="BT26" s="531"/>
      <c r="BU26" s="531"/>
      <c r="BV26" s="531"/>
      <c r="BW26" s="531"/>
      <c r="BX26" s="531"/>
      <c r="BY26" s="531"/>
      <c r="BZ26" s="530"/>
      <c r="CA26" s="531"/>
      <c r="CB26" s="531"/>
      <c r="CC26" s="531"/>
      <c r="CD26" s="531"/>
      <c r="CE26" s="531"/>
      <c r="CF26" s="532"/>
      <c r="CG26" s="533"/>
      <c r="CH26" s="533"/>
      <c r="CI26" s="533"/>
      <c r="CJ26" s="533"/>
      <c r="CK26" s="533"/>
      <c r="CL26" s="533"/>
      <c r="CM26" s="533"/>
      <c r="CN26" s="533"/>
      <c r="CO26" s="533"/>
      <c r="CP26" s="533"/>
      <c r="CQ26" s="244"/>
      <c r="CR26" s="245"/>
      <c r="CS26" s="506" t="str">
        <f t="shared" ref="CS26" si="5">IF(OR(CF26="",(BR26*CF26)/1000000&lt;1),"",RIGHT(INT(MOD(BR26*CF26,1000000000)/1000000),3))</f>
        <v/>
      </c>
      <c r="CT26" s="507"/>
      <c r="CU26" s="507"/>
      <c r="CV26" s="507"/>
      <c r="CW26" s="510" t="str">
        <f>IF(OR(CF26="",(BR26*CF26)/1000&lt;1),"",RIGHT(INT(MOD(BR26*CF26,1000000000)/1000),3))</f>
        <v/>
      </c>
      <c r="CX26" s="510"/>
      <c r="CY26" s="510"/>
      <c r="CZ26" s="510"/>
      <c r="DA26" s="510" t="str">
        <f>IF(OR(CF26="",BR26*CF26&lt;1),"",RIGHT(BR26*CF26,3))</f>
        <v/>
      </c>
      <c r="DB26" s="507"/>
      <c r="DC26" s="507"/>
      <c r="DD26" s="512"/>
      <c r="DE26" s="530"/>
      <c r="DF26" s="531"/>
      <c r="DG26" s="531"/>
      <c r="DH26" s="531"/>
      <c r="DI26" s="531"/>
      <c r="DJ26" s="534"/>
      <c r="DK26" s="535"/>
      <c r="DL26" s="535"/>
      <c r="DM26" s="535"/>
      <c r="DN26" s="535"/>
      <c r="DO26" s="535"/>
      <c r="DP26" s="535"/>
      <c r="DQ26" s="535"/>
      <c r="DR26" s="535"/>
      <c r="DS26" s="535"/>
      <c r="DT26" s="535"/>
      <c r="DU26" s="535"/>
      <c r="DV26" s="535"/>
      <c r="DW26" s="535"/>
      <c r="DX26" s="535"/>
      <c r="DY26" s="535"/>
      <c r="DZ26" s="535"/>
      <c r="EA26" s="535"/>
      <c r="EB26" s="535"/>
      <c r="EC26" s="514"/>
      <c r="ED26" s="515"/>
      <c r="EE26" s="515"/>
      <c r="EF26" s="515"/>
      <c r="EG26" s="515"/>
      <c r="EH26" s="515"/>
      <c r="EI26" s="515"/>
      <c r="EJ26" s="515"/>
      <c r="EK26" s="515"/>
      <c r="EL26" s="515"/>
      <c r="EM26" s="515"/>
      <c r="EN26" s="515"/>
      <c r="EO26" s="515"/>
      <c r="EP26" s="515"/>
      <c r="EQ26" s="515"/>
      <c r="ER26" s="515"/>
      <c r="ES26" s="515"/>
      <c r="ET26" s="515"/>
      <c r="EU26" s="515"/>
      <c r="EV26" s="515"/>
      <c r="EW26" s="515"/>
      <c r="EX26" s="515"/>
      <c r="EY26" s="516"/>
    </row>
    <row r="27" spans="1:155" ht="23.1" customHeight="1">
      <c r="A27" s="525"/>
      <c r="B27" s="525"/>
      <c r="C27" s="525"/>
      <c r="D27" s="525"/>
      <c r="E27" s="525"/>
      <c r="F27" s="525"/>
      <c r="G27" s="527"/>
      <c r="H27" s="527"/>
      <c r="I27" s="527"/>
      <c r="J27" s="527"/>
      <c r="K27" s="527"/>
      <c r="L27" s="527"/>
      <c r="M27" s="527"/>
      <c r="N27" s="527"/>
      <c r="O27" s="527"/>
      <c r="P27" s="527"/>
      <c r="Q27" s="527"/>
      <c r="R27" s="527"/>
      <c r="S27" s="527"/>
      <c r="T27" s="527"/>
      <c r="U27" s="527"/>
      <c r="V27" s="527"/>
      <c r="W27" s="527"/>
      <c r="X27" s="527"/>
      <c r="Y27" s="527"/>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29"/>
      <c r="BD27" s="529"/>
      <c r="BE27" s="529"/>
      <c r="BF27" s="529"/>
      <c r="BG27" s="529"/>
      <c r="BH27" s="529"/>
      <c r="BI27" s="529"/>
      <c r="BJ27" s="529"/>
      <c r="BK27" s="529"/>
      <c r="BL27" s="529"/>
      <c r="BM27" s="529"/>
      <c r="BN27" s="529"/>
      <c r="BO27" s="529"/>
      <c r="BP27" s="529"/>
      <c r="BQ27" s="529"/>
      <c r="BR27" s="531"/>
      <c r="BS27" s="531"/>
      <c r="BT27" s="531"/>
      <c r="BU27" s="531"/>
      <c r="BV27" s="531"/>
      <c r="BW27" s="531"/>
      <c r="BX27" s="531"/>
      <c r="BY27" s="531"/>
      <c r="BZ27" s="531"/>
      <c r="CA27" s="531"/>
      <c r="CB27" s="531"/>
      <c r="CC27" s="531"/>
      <c r="CD27" s="531"/>
      <c r="CE27" s="531"/>
      <c r="CF27" s="533"/>
      <c r="CG27" s="533"/>
      <c r="CH27" s="533"/>
      <c r="CI27" s="533"/>
      <c r="CJ27" s="533"/>
      <c r="CK27" s="533"/>
      <c r="CL27" s="533"/>
      <c r="CM27" s="533"/>
      <c r="CN27" s="533"/>
      <c r="CO27" s="533"/>
      <c r="CP27" s="533"/>
      <c r="CQ27" s="246"/>
      <c r="CR27" s="247"/>
      <c r="CS27" s="508"/>
      <c r="CT27" s="509"/>
      <c r="CU27" s="509"/>
      <c r="CV27" s="509"/>
      <c r="CW27" s="511"/>
      <c r="CX27" s="511"/>
      <c r="CY27" s="511"/>
      <c r="CZ27" s="511"/>
      <c r="DA27" s="509"/>
      <c r="DB27" s="509"/>
      <c r="DC27" s="509"/>
      <c r="DD27" s="513"/>
      <c r="DE27" s="536"/>
      <c r="DF27" s="537"/>
      <c r="DG27" s="537"/>
      <c r="DH27" s="537"/>
      <c r="DI27" s="537"/>
      <c r="DJ27" s="538"/>
      <c r="DK27" s="539"/>
      <c r="DL27" s="539"/>
      <c r="DM27" s="539"/>
      <c r="DN27" s="539"/>
      <c r="DO27" s="539"/>
      <c r="DP27" s="540"/>
      <c r="DQ27" s="541"/>
      <c r="DR27" s="539"/>
      <c r="DS27" s="539"/>
      <c r="DT27" s="539"/>
      <c r="DU27" s="539"/>
      <c r="DV27" s="540"/>
      <c r="DW27" s="541"/>
      <c r="DX27" s="539"/>
      <c r="DY27" s="539"/>
      <c r="DZ27" s="539"/>
      <c r="EA27" s="539"/>
      <c r="EB27" s="542"/>
      <c r="EC27" s="517"/>
      <c r="ED27" s="518"/>
      <c r="EE27" s="518"/>
      <c r="EF27" s="518"/>
      <c r="EG27" s="518"/>
      <c r="EH27" s="518"/>
      <c r="EI27" s="518"/>
      <c r="EJ27" s="518"/>
      <c r="EK27" s="518"/>
      <c r="EL27" s="518"/>
      <c r="EM27" s="518"/>
      <c r="EN27" s="518"/>
      <c r="EO27" s="518"/>
      <c r="EP27" s="518"/>
      <c r="EQ27" s="518"/>
      <c r="ER27" s="518"/>
      <c r="ES27" s="518"/>
      <c r="ET27" s="518"/>
      <c r="EU27" s="518"/>
      <c r="EV27" s="518"/>
      <c r="EW27" s="518"/>
      <c r="EX27" s="518"/>
      <c r="EY27" s="519"/>
    </row>
    <row r="28" spans="1:155" ht="23.1" customHeight="1">
      <c r="A28" s="524"/>
      <c r="B28" s="525"/>
      <c r="C28" s="525"/>
      <c r="D28" s="525"/>
      <c r="E28" s="525"/>
      <c r="F28" s="525"/>
      <c r="G28" s="526"/>
      <c r="H28" s="527"/>
      <c r="I28" s="527"/>
      <c r="J28" s="527"/>
      <c r="K28" s="527"/>
      <c r="L28" s="527"/>
      <c r="M28" s="527"/>
      <c r="N28" s="527"/>
      <c r="O28" s="527"/>
      <c r="P28" s="527"/>
      <c r="Q28" s="527"/>
      <c r="R28" s="527"/>
      <c r="S28" s="527"/>
      <c r="T28" s="527"/>
      <c r="U28" s="527"/>
      <c r="V28" s="527"/>
      <c r="W28" s="527"/>
      <c r="X28" s="527"/>
      <c r="Y28" s="527"/>
      <c r="Z28" s="528"/>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29"/>
      <c r="AY28" s="529"/>
      <c r="AZ28" s="529"/>
      <c r="BA28" s="529"/>
      <c r="BB28" s="529"/>
      <c r="BC28" s="529"/>
      <c r="BD28" s="529"/>
      <c r="BE28" s="529"/>
      <c r="BF28" s="529"/>
      <c r="BG28" s="529"/>
      <c r="BH28" s="529"/>
      <c r="BI28" s="529"/>
      <c r="BJ28" s="529"/>
      <c r="BK28" s="529"/>
      <c r="BL28" s="529"/>
      <c r="BM28" s="529"/>
      <c r="BN28" s="529"/>
      <c r="BO28" s="529"/>
      <c r="BP28" s="529"/>
      <c r="BQ28" s="529"/>
      <c r="BR28" s="530"/>
      <c r="BS28" s="531"/>
      <c r="BT28" s="531"/>
      <c r="BU28" s="531"/>
      <c r="BV28" s="531"/>
      <c r="BW28" s="531"/>
      <c r="BX28" s="531"/>
      <c r="BY28" s="531"/>
      <c r="BZ28" s="530"/>
      <c r="CA28" s="531"/>
      <c r="CB28" s="531"/>
      <c r="CC28" s="531"/>
      <c r="CD28" s="531"/>
      <c r="CE28" s="531"/>
      <c r="CF28" s="532"/>
      <c r="CG28" s="533"/>
      <c r="CH28" s="533"/>
      <c r="CI28" s="533"/>
      <c r="CJ28" s="533"/>
      <c r="CK28" s="533"/>
      <c r="CL28" s="533"/>
      <c r="CM28" s="533"/>
      <c r="CN28" s="533"/>
      <c r="CO28" s="533"/>
      <c r="CP28" s="533"/>
      <c r="CQ28" s="244"/>
      <c r="CR28" s="245"/>
      <c r="CS28" s="506" t="str">
        <f t="shared" ref="CS28" si="6">IF(OR(CF28="",(BR28*CF28)/1000000&lt;1),"",RIGHT(INT(MOD(BR28*CF28,1000000000)/1000000),3))</f>
        <v/>
      </c>
      <c r="CT28" s="507"/>
      <c r="CU28" s="507"/>
      <c r="CV28" s="507"/>
      <c r="CW28" s="510" t="str">
        <f>IF(OR(CF28="",(BR28*CF28)/1000&lt;1),"",RIGHT(INT(MOD(BR28*CF28,1000000000)/1000),3))</f>
        <v/>
      </c>
      <c r="CX28" s="510"/>
      <c r="CY28" s="510"/>
      <c r="CZ28" s="510"/>
      <c r="DA28" s="510" t="str">
        <f>IF(OR(CF28="",BR28*CF28&lt;1),"",RIGHT(BR28*CF28,3))</f>
        <v/>
      </c>
      <c r="DB28" s="507"/>
      <c r="DC28" s="507"/>
      <c r="DD28" s="512"/>
      <c r="DE28" s="530"/>
      <c r="DF28" s="531"/>
      <c r="DG28" s="531"/>
      <c r="DH28" s="531"/>
      <c r="DI28" s="531"/>
      <c r="DJ28" s="534"/>
      <c r="DK28" s="535"/>
      <c r="DL28" s="535"/>
      <c r="DM28" s="535"/>
      <c r="DN28" s="535"/>
      <c r="DO28" s="535"/>
      <c r="DP28" s="535"/>
      <c r="DQ28" s="535"/>
      <c r="DR28" s="535"/>
      <c r="DS28" s="535"/>
      <c r="DT28" s="535"/>
      <c r="DU28" s="535"/>
      <c r="DV28" s="535"/>
      <c r="DW28" s="535"/>
      <c r="DX28" s="535"/>
      <c r="DY28" s="535"/>
      <c r="DZ28" s="535"/>
      <c r="EA28" s="535"/>
      <c r="EB28" s="535"/>
      <c r="EC28" s="514"/>
      <c r="ED28" s="515"/>
      <c r="EE28" s="515"/>
      <c r="EF28" s="515"/>
      <c r="EG28" s="515"/>
      <c r="EH28" s="515"/>
      <c r="EI28" s="515"/>
      <c r="EJ28" s="515"/>
      <c r="EK28" s="515"/>
      <c r="EL28" s="515"/>
      <c r="EM28" s="515"/>
      <c r="EN28" s="515"/>
      <c r="EO28" s="515"/>
      <c r="EP28" s="515"/>
      <c r="EQ28" s="515"/>
      <c r="ER28" s="515"/>
      <c r="ES28" s="515"/>
      <c r="ET28" s="515"/>
      <c r="EU28" s="515"/>
      <c r="EV28" s="515"/>
      <c r="EW28" s="515"/>
      <c r="EX28" s="515"/>
      <c r="EY28" s="516"/>
    </row>
    <row r="29" spans="1:155" ht="23.1" customHeight="1">
      <c r="A29" s="525"/>
      <c r="B29" s="525"/>
      <c r="C29" s="525"/>
      <c r="D29" s="525"/>
      <c r="E29" s="525"/>
      <c r="F29" s="525"/>
      <c r="G29" s="527"/>
      <c r="H29" s="527"/>
      <c r="I29" s="527"/>
      <c r="J29" s="527"/>
      <c r="K29" s="527"/>
      <c r="L29" s="527"/>
      <c r="M29" s="527"/>
      <c r="N29" s="527"/>
      <c r="O29" s="527"/>
      <c r="P29" s="527"/>
      <c r="Q29" s="527"/>
      <c r="R29" s="527"/>
      <c r="S29" s="527"/>
      <c r="T29" s="527"/>
      <c r="U29" s="527"/>
      <c r="V29" s="527"/>
      <c r="W29" s="527"/>
      <c r="X29" s="527"/>
      <c r="Y29" s="527"/>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29"/>
      <c r="AY29" s="529"/>
      <c r="AZ29" s="529"/>
      <c r="BA29" s="529"/>
      <c r="BB29" s="529"/>
      <c r="BC29" s="529"/>
      <c r="BD29" s="529"/>
      <c r="BE29" s="529"/>
      <c r="BF29" s="529"/>
      <c r="BG29" s="529"/>
      <c r="BH29" s="529"/>
      <c r="BI29" s="529"/>
      <c r="BJ29" s="529"/>
      <c r="BK29" s="529"/>
      <c r="BL29" s="529"/>
      <c r="BM29" s="529"/>
      <c r="BN29" s="529"/>
      <c r="BO29" s="529"/>
      <c r="BP29" s="529"/>
      <c r="BQ29" s="529"/>
      <c r="BR29" s="531"/>
      <c r="BS29" s="531"/>
      <c r="BT29" s="531"/>
      <c r="BU29" s="531"/>
      <c r="BV29" s="531"/>
      <c r="BW29" s="531"/>
      <c r="BX29" s="531"/>
      <c r="BY29" s="531"/>
      <c r="BZ29" s="531"/>
      <c r="CA29" s="531"/>
      <c r="CB29" s="531"/>
      <c r="CC29" s="531"/>
      <c r="CD29" s="531"/>
      <c r="CE29" s="531"/>
      <c r="CF29" s="533"/>
      <c r="CG29" s="533"/>
      <c r="CH29" s="533"/>
      <c r="CI29" s="533"/>
      <c r="CJ29" s="533"/>
      <c r="CK29" s="533"/>
      <c r="CL29" s="533"/>
      <c r="CM29" s="533"/>
      <c r="CN29" s="533"/>
      <c r="CO29" s="533"/>
      <c r="CP29" s="533"/>
      <c r="CQ29" s="246"/>
      <c r="CR29" s="247"/>
      <c r="CS29" s="508"/>
      <c r="CT29" s="509"/>
      <c r="CU29" s="509"/>
      <c r="CV29" s="509"/>
      <c r="CW29" s="511"/>
      <c r="CX29" s="511"/>
      <c r="CY29" s="511"/>
      <c r="CZ29" s="511"/>
      <c r="DA29" s="509"/>
      <c r="DB29" s="509"/>
      <c r="DC29" s="509"/>
      <c r="DD29" s="513"/>
      <c r="DE29" s="536"/>
      <c r="DF29" s="537"/>
      <c r="DG29" s="537"/>
      <c r="DH29" s="537"/>
      <c r="DI29" s="537"/>
      <c r="DJ29" s="538"/>
      <c r="DK29" s="539"/>
      <c r="DL29" s="539"/>
      <c r="DM29" s="539"/>
      <c r="DN29" s="539"/>
      <c r="DO29" s="539"/>
      <c r="DP29" s="540"/>
      <c r="DQ29" s="541"/>
      <c r="DR29" s="539"/>
      <c r="DS29" s="539"/>
      <c r="DT29" s="539"/>
      <c r="DU29" s="539"/>
      <c r="DV29" s="540"/>
      <c r="DW29" s="541"/>
      <c r="DX29" s="539"/>
      <c r="DY29" s="539"/>
      <c r="DZ29" s="539"/>
      <c r="EA29" s="539"/>
      <c r="EB29" s="542"/>
      <c r="EC29" s="517"/>
      <c r="ED29" s="518"/>
      <c r="EE29" s="518"/>
      <c r="EF29" s="518"/>
      <c r="EG29" s="518"/>
      <c r="EH29" s="518"/>
      <c r="EI29" s="518"/>
      <c r="EJ29" s="518"/>
      <c r="EK29" s="518"/>
      <c r="EL29" s="518"/>
      <c r="EM29" s="518"/>
      <c r="EN29" s="518"/>
      <c r="EO29" s="518"/>
      <c r="EP29" s="518"/>
      <c r="EQ29" s="518"/>
      <c r="ER29" s="518"/>
      <c r="ES29" s="518"/>
      <c r="ET29" s="518"/>
      <c r="EU29" s="518"/>
      <c r="EV29" s="518"/>
      <c r="EW29" s="518"/>
      <c r="EX29" s="518"/>
      <c r="EY29" s="519"/>
    </row>
    <row r="30" spans="1:155" ht="23.1" customHeight="1">
      <c r="A30" s="524"/>
      <c r="B30" s="525"/>
      <c r="C30" s="525"/>
      <c r="D30" s="525"/>
      <c r="E30" s="525"/>
      <c r="F30" s="525"/>
      <c r="G30" s="526"/>
      <c r="H30" s="527"/>
      <c r="I30" s="527"/>
      <c r="J30" s="527"/>
      <c r="K30" s="527"/>
      <c r="L30" s="527"/>
      <c r="M30" s="527"/>
      <c r="N30" s="527"/>
      <c r="O30" s="527"/>
      <c r="P30" s="527"/>
      <c r="Q30" s="527"/>
      <c r="R30" s="527"/>
      <c r="S30" s="527"/>
      <c r="T30" s="527"/>
      <c r="U30" s="527"/>
      <c r="V30" s="527"/>
      <c r="W30" s="527"/>
      <c r="X30" s="527"/>
      <c r="Y30" s="527"/>
      <c r="Z30" s="528"/>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30"/>
      <c r="BS30" s="531"/>
      <c r="BT30" s="531"/>
      <c r="BU30" s="531"/>
      <c r="BV30" s="531"/>
      <c r="BW30" s="531"/>
      <c r="BX30" s="531"/>
      <c r="BY30" s="531"/>
      <c r="BZ30" s="530"/>
      <c r="CA30" s="531"/>
      <c r="CB30" s="531"/>
      <c r="CC30" s="531"/>
      <c r="CD30" s="531"/>
      <c r="CE30" s="531"/>
      <c r="CF30" s="532"/>
      <c r="CG30" s="533"/>
      <c r="CH30" s="533"/>
      <c r="CI30" s="533"/>
      <c r="CJ30" s="533"/>
      <c r="CK30" s="533"/>
      <c r="CL30" s="533"/>
      <c r="CM30" s="533"/>
      <c r="CN30" s="533"/>
      <c r="CO30" s="533"/>
      <c r="CP30" s="533"/>
      <c r="CQ30" s="244"/>
      <c r="CR30" s="245"/>
      <c r="CS30" s="506" t="str">
        <f t="shared" ref="CS30" si="7">IF(OR(CF30="",(BR30*CF30)/1000000&lt;1),"",RIGHT(INT(MOD(BR30*CF30,1000000000)/1000000),3))</f>
        <v/>
      </c>
      <c r="CT30" s="507"/>
      <c r="CU30" s="507"/>
      <c r="CV30" s="507"/>
      <c r="CW30" s="510" t="str">
        <f>IF(OR(CF30="",(BR30*CF30)/1000&lt;1),"",RIGHT(INT(MOD(BR30*CF30,1000000000)/1000),3))</f>
        <v/>
      </c>
      <c r="CX30" s="510"/>
      <c r="CY30" s="510"/>
      <c r="CZ30" s="510"/>
      <c r="DA30" s="510" t="str">
        <f>IF(OR(CF30="",BR30*CF30&lt;1),"",RIGHT(BR30*CF30,3))</f>
        <v/>
      </c>
      <c r="DB30" s="507"/>
      <c r="DC30" s="507"/>
      <c r="DD30" s="512"/>
      <c r="DE30" s="530"/>
      <c r="DF30" s="531"/>
      <c r="DG30" s="531"/>
      <c r="DH30" s="531"/>
      <c r="DI30" s="531"/>
      <c r="DJ30" s="534"/>
      <c r="DK30" s="535"/>
      <c r="DL30" s="535"/>
      <c r="DM30" s="535"/>
      <c r="DN30" s="535"/>
      <c r="DO30" s="535"/>
      <c r="DP30" s="535"/>
      <c r="DQ30" s="535"/>
      <c r="DR30" s="535"/>
      <c r="DS30" s="535"/>
      <c r="DT30" s="535"/>
      <c r="DU30" s="535"/>
      <c r="DV30" s="535"/>
      <c r="DW30" s="535"/>
      <c r="DX30" s="535"/>
      <c r="DY30" s="535"/>
      <c r="DZ30" s="535"/>
      <c r="EA30" s="535"/>
      <c r="EB30" s="535"/>
      <c r="EC30" s="514"/>
      <c r="ED30" s="515"/>
      <c r="EE30" s="515"/>
      <c r="EF30" s="515"/>
      <c r="EG30" s="515"/>
      <c r="EH30" s="515"/>
      <c r="EI30" s="515"/>
      <c r="EJ30" s="515"/>
      <c r="EK30" s="515"/>
      <c r="EL30" s="515"/>
      <c r="EM30" s="515"/>
      <c r="EN30" s="515"/>
      <c r="EO30" s="515"/>
      <c r="EP30" s="515"/>
      <c r="EQ30" s="515"/>
      <c r="ER30" s="515"/>
      <c r="ES30" s="515"/>
      <c r="ET30" s="515"/>
      <c r="EU30" s="515"/>
      <c r="EV30" s="515"/>
      <c r="EW30" s="515"/>
      <c r="EX30" s="515"/>
      <c r="EY30" s="516"/>
    </row>
    <row r="31" spans="1:155" ht="23.1" customHeight="1">
      <c r="A31" s="525"/>
      <c r="B31" s="525"/>
      <c r="C31" s="525"/>
      <c r="D31" s="525"/>
      <c r="E31" s="525"/>
      <c r="F31" s="525"/>
      <c r="G31" s="527"/>
      <c r="H31" s="527"/>
      <c r="I31" s="527"/>
      <c r="J31" s="527"/>
      <c r="K31" s="527"/>
      <c r="L31" s="527"/>
      <c r="M31" s="527"/>
      <c r="N31" s="527"/>
      <c r="O31" s="527"/>
      <c r="P31" s="527"/>
      <c r="Q31" s="527"/>
      <c r="R31" s="527"/>
      <c r="S31" s="527"/>
      <c r="T31" s="527"/>
      <c r="U31" s="527"/>
      <c r="V31" s="527"/>
      <c r="W31" s="527"/>
      <c r="X31" s="527"/>
      <c r="Y31" s="527"/>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29"/>
      <c r="AY31" s="529"/>
      <c r="AZ31" s="529"/>
      <c r="BA31" s="529"/>
      <c r="BB31" s="529"/>
      <c r="BC31" s="529"/>
      <c r="BD31" s="529"/>
      <c r="BE31" s="529"/>
      <c r="BF31" s="529"/>
      <c r="BG31" s="529"/>
      <c r="BH31" s="529"/>
      <c r="BI31" s="529"/>
      <c r="BJ31" s="529"/>
      <c r="BK31" s="529"/>
      <c r="BL31" s="529"/>
      <c r="BM31" s="529"/>
      <c r="BN31" s="529"/>
      <c r="BO31" s="529"/>
      <c r="BP31" s="529"/>
      <c r="BQ31" s="529"/>
      <c r="BR31" s="531"/>
      <c r="BS31" s="531"/>
      <c r="BT31" s="531"/>
      <c r="BU31" s="531"/>
      <c r="BV31" s="531"/>
      <c r="BW31" s="531"/>
      <c r="BX31" s="531"/>
      <c r="BY31" s="531"/>
      <c r="BZ31" s="531"/>
      <c r="CA31" s="531"/>
      <c r="CB31" s="531"/>
      <c r="CC31" s="531"/>
      <c r="CD31" s="531"/>
      <c r="CE31" s="531"/>
      <c r="CF31" s="533"/>
      <c r="CG31" s="533"/>
      <c r="CH31" s="533"/>
      <c r="CI31" s="533"/>
      <c r="CJ31" s="533"/>
      <c r="CK31" s="533"/>
      <c r="CL31" s="533"/>
      <c r="CM31" s="533"/>
      <c r="CN31" s="533"/>
      <c r="CO31" s="533"/>
      <c r="CP31" s="533"/>
      <c r="CQ31" s="246"/>
      <c r="CR31" s="247"/>
      <c r="CS31" s="508"/>
      <c r="CT31" s="509"/>
      <c r="CU31" s="509"/>
      <c r="CV31" s="509"/>
      <c r="CW31" s="511"/>
      <c r="CX31" s="511"/>
      <c r="CY31" s="511"/>
      <c r="CZ31" s="511"/>
      <c r="DA31" s="509"/>
      <c r="DB31" s="509"/>
      <c r="DC31" s="509"/>
      <c r="DD31" s="513"/>
      <c r="DE31" s="536"/>
      <c r="DF31" s="537"/>
      <c r="DG31" s="537"/>
      <c r="DH31" s="537"/>
      <c r="DI31" s="537"/>
      <c r="DJ31" s="538"/>
      <c r="DK31" s="539"/>
      <c r="DL31" s="539"/>
      <c r="DM31" s="539"/>
      <c r="DN31" s="539"/>
      <c r="DO31" s="539"/>
      <c r="DP31" s="540"/>
      <c r="DQ31" s="541"/>
      <c r="DR31" s="539"/>
      <c r="DS31" s="539"/>
      <c r="DT31" s="539"/>
      <c r="DU31" s="539"/>
      <c r="DV31" s="540"/>
      <c r="DW31" s="541"/>
      <c r="DX31" s="539"/>
      <c r="DY31" s="539"/>
      <c r="DZ31" s="539"/>
      <c r="EA31" s="539"/>
      <c r="EB31" s="542"/>
      <c r="EC31" s="517"/>
      <c r="ED31" s="518"/>
      <c r="EE31" s="518"/>
      <c r="EF31" s="518"/>
      <c r="EG31" s="518"/>
      <c r="EH31" s="518"/>
      <c r="EI31" s="518"/>
      <c r="EJ31" s="518"/>
      <c r="EK31" s="518"/>
      <c r="EL31" s="518"/>
      <c r="EM31" s="518"/>
      <c r="EN31" s="518"/>
      <c r="EO31" s="518"/>
      <c r="EP31" s="518"/>
      <c r="EQ31" s="518"/>
      <c r="ER31" s="518"/>
      <c r="ES31" s="518"/>
      <c r="ET31" s="518"/>
      <c r="EU31" s="518"/>
      <c r="EV31" s="518"/>
      <c r="EW31" s="518"/>
      <c r="EX31" s="518"/>
      <c r="EY31" s="519"/>
    </row>
    <row r="32" spans="1:155" ht="23.1" customHeight="1">
      <c r="A32" s="524"/>
      <c r="B32" s="525"/>
      <c r="C32" s="525"/>
      <c r="D32" s="525"/>
      <c r="E32" s="525"/>
      <c r="F32" s="525"/>
      <c r="G32" s="526"/>
      <c r="H32" s="527"/>
      <c r="I32" s="527"/>
      <c r="J32" s="527"/>
      <c r="K32" s="527"/>
      <c r="L32" s="527"/>
      <c r="M32" s="527"/>
      <c r="N32" s="527"/>
      <c r="O32" s="527"/>
      <c r="P32" s="527"/>
      <c r="Q32" s="527"/>
      <c r="R32" s="527"/>
      <c r="S32" s="527"/>
      <c r="T32" s="527"/>
      <c r="U32" s="527"/>
      <c r="V32" s="527"/>
      <c r="W32" s="527"/>
      <c r="X32" s="527"/>
      <c r="Y32" s="527"/>
      <c r="Z32" s="528"/>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c r="BQ32" s="529"/>
      <c r="BR32" s="530"/>
      <c r="BS32" s="531"/>
      <c r="BT32" s="531"/>
      <c r="BU32" s="531"/>
      <c r="BV32" s="531"/>
      <c r="BW32" s="531"/>
      <c r="BX32" s="531"/>
      <c r="BY32" s="531"/>
      <c r="BZ32" s="530"/>
      <c r="CA32" s="531"/>
      <c r="CB32" s="531"/>
      <c r="CC32" s="531"/>
      <c r="CD32" s="531"/>
      <c r="CE32" s="531"/>
      <c r="CF32" s="532"/>
      <c r="CG32" s="533"/>
      <c r="CH32" s="533"/>
      <c r="CI32" s="533"/>
      <c r="CJ32" s="533"/>
      <c r="CK32" s="533"/>
      <c r="CL32" s="533"/>
      <c r="CM32" s="533"/>
      <c r="CN32" s="533"/>
      <c r="CO32" s="533"/>
      <c r="CP32" s="533"/>
      <c r="CQ32" s="244"/>
      <c r="CR32" s="245"/>
      <c r="CS32" s="506" t="str">
        <f t="shared" ref="CS32" si="8">IF(OR(CF32="",(BR32*CF32)/1000000&lt;1),"",RIGHT(INT(MOD(BR32*CF32,1000000000)/1000000),3))</f>
        <v/>
      </c>
      <c r="CT32" s="507"/>
      <c r="CU32" s="507"/>
      <c r="CV32" s="507"/>
      <c r="CW32" s="510" t="str">
        <f>IF(OR(CF32="",(BR32*CF32)/1000&lt;1),"",RIGHT(INT(MOD(BR32*CF32,1000000000)/1000),3))</f>
        <v/>
      </c>
      <c r="CX32" s="510"/>
      <c r="CY32" s="510"/>
      <c r="CZ32" s="510"/>
      <c r="DA32" s="510" t="str">
        <f>IF(OR(CF32="",BR32*CF32&lt;1),"",RIGHT(BR32*CF32,3))</f>
        <v/>
      </c>
      <c r="DB32" s="507"/>
      <c r="DC32" s="507"/>
      <c r="DD32" s="512"/>
      <c r="DE32" s="530"/>
      <c r="DF32" s="531"/>
      <c r="DG32" s="531"/>
      <c r="DH32" s="531"/>
      <c r="DI32" s="531"/>
      <c r="DJ32" s="534"/>
      <c r="DK32" s="535"/>
      <c r="DL32" s="535"/>
      <c r="DM32" s="535"/>
      <c r="DN32" s="535"/>
      <c r="DO32" s="535"/>
      <c r="DP32" s="535"/>
      <c r="DQ32" s="535"/>
      <c r="DR32" s="535"/>
      <c r="DS32" s="535"/>
      <c r="DT32" s="535"/>
      <c r="DU32" s="535"/>
      <c r="DV32" s="535"/>
      <c r="DW32" s="535"/>
      <c r="DX32" s="535"/>
      <c r="DY32" s="535"/>
      <c r="DZ32" s="535"/>
      <c r="EA32" s="535"/>
      <c r="EB32" s="535"/>
      <c r="EC32" s="514"/>
      <c r="ED32" s="515"/>
      <c r="EE32" s="515"/>
      <c r="EF32" s="515"/>
      <c r="EG32" s="515"/>
      <c r="EH32" s="515"/>
      <c r="EI32" s="515"/>
      <c r="EJ32" s="515"/>
      <c r="EK32" s="515"/>
      <c r="EL32" s="515"/>
      <c r="EM32" s="515"/>
      <c r="EN32" s="515"/>
      <c r="EO32" s="515"/>
      <c r="EP32" s="515"/>
      <c r="EQ32" s="515"/>
      <c r="ER32" s="515"/>
      <c r="ES32" s="515"/>
      <c r="ET32" s="515"/>
      <c r="EU32" s="515"/>
      <c r="EV32" s="515"/>
      <c r="EW32" s="515"/>
      <c r="EX32" s="515"/>
      <c r="EY32" s="516"/>
    </row>
    <row r="33" spans="1:155" ht="23.1" customHeight="1">
      <c r="A33" s="525"/>
      <c r="B33" s="525"/>
      <c r="C33" s="525"/>
      <c r="D33" s="525"/>
      <c r="E33" s="525"/>
      <c r="F33" s="525"/>
      <c r="G33" s="527"/>
      <c r="H33" s="527"/>
      <c r="I33" s="527"/>
      <c r="J33" s="527"/>
      <c r="K33" s="527"/>
      <c r="L33" s="527"/>
      <c r="M33" s="527"/>
      <c r="N33" s="527"/>
      <c r="O33" s="527"/>
      <c r="P33" s="527"/>
      <c r="Q33" s="527"/>
      <c r="R33" s="527"/>
      <c r="S33" s="527"/>
      <c r="T33" s="527"/>
      <c r="U33" s="527"/>
      <c r="V33" s="527"/>
      <c r="W33" s="527"/>
      <c r="X33" s="527"/>
      <c r="Y33" s="527"/>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529"/>
      <c r="BQ33" s="529"/>
      <c r="BR33" s="531"/>
      <c r="BS33" s="531"/>
      <c r="BT33" s="531"/>
      <c r="BU33" s="531"/>
      <c r="BV33" s="531"/>
      <c r="BW33" s="531"/>
      <c r="BX33" s="531"/>
      <c r="BY33" s="531"/>
      <c r="BZ33" s="531"/>
      <c r="CA33" s="531"/>
      <c r="CB33" s="531"/>
      <c r="CC33" s="531"/>
      <c r="CD33" s="531"/>
      <c r="CE33" s="531"/>
      <c r="CF33" s="533"/>
      <c r="CG33" s="533"/>
      <c r="CH33" s="533"/>
      <c r="CI33" s="533"/>
      <c r="CJ33" s="533"/>
      <c r="CK33" s="533"/>
      <c r="CL33" s="533"/>
      <c r="CM33" s="533"/>
      <c r="CN33" s="533"/>
      <c r="CO33" s="533"/>
      <c r="CP33" s="533"/>
      <c r="CQ33" s="246"/>
      <c r="CR33" s="247"/>
      <c r="CS33" s="508"/>
      <c r="CT33" s="509"/>
      <c r="CU33" s="509"/>
      <c r="CV33" s="509"/>
      <c r="CW33" s="511"/>
      <c r="CX33" s="511"/>
      <c r="CY33" s="511"/>
      <c r="CZ33" s="511"/>
      <c r="DA33" s="509"/>
      <c r="DB33" s="509"/>
      <c r="DC33" s="509"/>
      <c r="DD33" s="513"/>
      <c r="DE33" s="536"/>
      <c r="DF33" s="537"/>
      <c r="DG33" s="537"/>
      <c r="DH33" s="537"/>
      <c r="DI33" s="537"/>
      <c r="DJ33" s="538"/>
      <c r="DK33" s="539"/>
      <c r="DL33" s="539"/>
      <c r="DM33" s="539"/>
      <c r="DN33" s="539"/>
      <c r="DO33" s="539"/>
      <c r="DP33" s="540"/>
      <c r="DQ33" s="541"/>
      <c r="DR33" s="539"/>
      <c r="DS33" s="539"/>
      <c r="DT33" s="539"/>
      <c r="DU33" s="539"/>
      <c r="DV33" s="540"/>
      <c r="DW33" s="541"/>
      <c r="DX33" s="539"/>
      <c r="DY33" s="539"/>
      <c r="DZ33" s="539"/>
      <c r="EA33" s="539"/>
      <c r="EB33" s="542"/>
      <c r="EC33" s="517"/>
      <c r="ED33" s="518"/>
      <c r="EE33" s="518"/>
      <c r="EF33" s="518"/>
      <c r="EG33" s="518"/>
      <c r="EH33" s="518"/>
      <c r="EI33" s="518"/>
      <c r="EJ33" s="518"/>
      <c r="EK33" s="518"/>
      <c r="EL33" s="518"/>
      <c r="EM33" s="518"/>
      <c r="EN33" s="518"/>
      <c r="EO33" s="518"/>
      <c r="EP33" s="518"/>
      <c r="EQ33" s="518"/>
      <c r="ER33" s="518"/>
      <c r="ES33" s="518"/>
      <c r="ET33" s="518"/>
      <c r="EU33" s="518"/>
      <c r="EV33" s="518"/>
      <c r="EW33" s="518"/>
      <c r="EX33" s="518"/>
      <c r="EY33" s="519"/>
    </row>
    <row r="34" spans="1:155" ht="23.1" customHeight="1">
      <c r="A34" s="524"/>
      <c r="B34" s="525"/>
      <c r="C34" s="525"/>
      <c r="D34" s="525"/>
      <c r="E34" s="525"/>
      <c r="F34" s="525"/>
      <c r="G34" s="526"/>
      <c r="H34" s="527"/>
      <c r="I34" s="527"/>
      <c r="J34" s="527"/>
      <c r="K34" s="527"/>
      <c r="L34" s="527"/>
      <c r="M34" s="527"/>
      <c r="N34" s="527"/>
      <c r="O34" s="527"/>
      <c r="P34" s="527"/>
      <c r="Q34" s="527"/>
      <c r="R34" s="527"/>
      <c r="S34" s="527"/>
      <c r="T34" s="527"/>
      <c r="U34" s="527"/>
      <c r="V34" s="527"/>
      <c r="W34" s="527"/>
      <c r="X34" s="527"/>
      <c r="Y34" s="527"/>
      <c r="Z34" s="528"/>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29"/>
      <c r="BQ34" s="529"/>
      <c r="BR34" s="530"/>
      <c r="BS34" s="531"/>
      <c r="BT34" s="531"/>
      <c r="BU34" s="531"/>
      <c r="BV34" s="531"/>
      <c r="BW34" s="531"/>
      <c r="BX34" s="531"/>
      <c r="BY34" s="531"/>
      <c r="BZ34" s="530"/>
      <c r="CA34" s="531"/>
      <c r="CB34" s="531"/>
      <c r="CC34" s="531"/>
      <c r="CD34" s="531"/>
      <c r="CE34" s="531"/>
      <c r="CF34" s="532"/>
      <c r="CG34" s="533"/>
      <c r="CH34" s="533"/>
      <c r="CI34" s="533"/>
      <c r="CJ34" s="533"/>
      <c r="CK34" s="533"/>
      <c r="CL34" s="533"/>
      <c r="CM34" s="533"/>
      <c r="CN34" s="533"/>
      <c r="CO34" s="533"/>
      <c r="CP34" s="533"/>
      <c r="CQ34" s="244"/>
      <c r="CR34" s="245"/>
      <c r="CS34" s="506" t="str">
        <f t="shared" ref="CS34" si="9">IF(OR(CF34="",(BR34*CF34)/1000000&lt;1),"",RIGHT(INT(MOD(BR34*CF34,1000000000)/1000000),3))</f>
        <v/>
      </c>
      <c r="CT34" s="507"/>
      <c r="CU34" s="507"/>
      <c r="CV34" s="507"/>
      <c r="CW34" s="510" t="str">
        <f>IF(OR(CF34="",(BR34*CF34)/1000&lt;1),"",RIGHT(INT(MOD(BR34*CF34,1000000000)/1000),3))</f>
        <v/>
      </c>
      <c r="CX34" s="510"/>
      <c r="CY34" s="510"/>
      <c r="CZ34" s="510"/>
      <c r="DA34" s="510" t="str">
        <f>IF(OR(CF34="",BR34*CF34&lt;1),"",RIGHT(BR34*CF34,3))</f>
        <v/>
      </c>
      <c r="DB34" s="507"/>
      <c r="DC34" s="507"/>
      <c r="DD34" s="512"/>
      <c r="DE34" s="530"/>
      <c r="DF34" s="531"/>
      <c r="DG34" s="531"/>
      <c r="DH34" s="531"/>
      <c r="DI34" s="531"/>
      <c r="DJ34" s="534"/>
      <c r="DK34" s="535"/>
      <c r="DL34" s="535"/>
      <c r="DM34" s="535"/>
      <c r="DN34" s="535"/>
      <c r="DO34" s="535"/>
      <c r="DP34" s="535"/>
      <c r="DQ34" s="535"/>
      <c r="DR34" s="535"/>
      <c r="DS34" s="535"/>
      <c r="DT34" s="535"/>
      <c r="DU34" s="535"/>
      <c r="DV34" s="535"/>
      <c r="DW34" s="535"/>
      <c r="DX34" s="535"/>
      <c r="DY34" s="535"/>
      <c r="DZ34" s="535"/>
      <c r="EA34" s="535"/>
      <c r="EB34" s="535"/>
      <c r="EC34" s="514"/>
      <c r="ED34" s="515"/>
      <c r="EE34" s="515"/>
      <c r="EF34" s="515"/>
      <c r="EG34" s="515"/>
      <c r="EH34" s="515"/>
      <c r="EI34" s="515"/>
      <c r="EJ34" s="515"/>
      <c r="EK34" s="515"/>
      <c r="EL34" s="515"/>
      <c r="EM34" s="515"/>
      <c r="EN34" s="515"/>
      <c r="EO34" s="515"/>
      <c r="EP34" s="515"/>
      <c r="EQ34" s="515"/>
      <c r="ER34" s="515"/>
      <c r="ES34" s="515"/>
      <c r="ET34" s="515"/>
      <c r="EU34" s="515"/>
      <c r="EV34" s="515"/>
      <c r="EW34" s="515"/>
      <c r="EX34" s="515"/>
      <c r="EY34" s="516"/>
    </row>
    <row r="35" spans="1:155" ht="23.1" customHeight="1">
      <c r="A35" s="525"/>
      <c r="B35" s="525"/>
      <c r="C35" s="525"/>
      <c r="D35" s="525"/>
      <c r="E35" s="525"/>
      <c r="F35" s="525"/>
      <c r="G35" s="527"/>
      <c r="H35" s="527"/>
      <c r="I35" s="527"/>
      <c r="J35" s="527"/>
      <c r="K35" s="527"/>
      <c r="L35" s="527"/>
      <c r="M35" s="527"/>
      <c r="N35" s="527"/>
      <c r="O35" s="527"/>
      <c r="P35" s="527"/>
      <c r="Q35" s="527"/>
      <c r="R35" s="527"/>
      <c r="S35" s="527"/>
      <c r="T35" s="527"/>
      <c r="U35" s="527"/>
      <c r="V35" s="527"/>
      <c r="W35" s="527"/>
      <c r="X35" s="527"/>
      <c r="Y35" s="527"/>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c r="BQ35" s="529"/>
      <c r="BR35" s="531"/>
      <c r="BS35" s="531"/>
      <c r="BT35" s="531"/>
      <c r="BU35" s="531"/>
      <c r="BV35" s="531"/>
      <c r="BW35" s="531"/>
      <c r="BX35" s="531"/>
      <c r="BY35" s="531"/>
      <c r="BZ35" s="531"/>
      <c r="CA35" s="531"/>
      <c r="CB35" s="531"/>
      <c r="CC35" s="531"/>
      <c r="CD35" s="531"/>
      <c r="CE35" s="531"/>
      <c r="CF35" s="533"/>
      <c r="CG35" s="533"/>
      <c r="CH35" s="533"/>
      <c r="CI35" s="533"/>
      <c r="CJ35" s="533"/>
      <c r="CK35" s="533"/>
      <c r="CL35" s="533"/>
      <c r="CM35" s="533"/>
      <c r="CN35" s="533"/>
      <c r="CO35" s="533"/>
      <c r="CP35" s="533"/>
      <c r="CQ35" s="246"/>
      <c r="CR35" s="247"/>
      <c r="CS35" s="508"/>
      <c r="CT35" s="509"/>
      <c r="CU35" s="509"/>
      <c r="CV35" s="509"/>
      <c r="CW35" s="511"/>
      <c r="CX35" s="511"/>
      <c r="CY35" s="511"/>
      <c r="CZ35" s="511"/>
      <c r="DA35" s="509"/>
      <c r="DB35" s="509"/>
      <c r="DC35" s="509"/>
      <c r="DD35" s="513"/>
      <c r="DE35" s="536"/>
      <c r="DF35" s="537"/>
      <c r="DG35" s="537"/>
      <c r="DH35" s="537"/>
      <c r="DI35" s="537"/>
      <c r="DJ35" s="538"/>
      <c r="DK35" s="539"/>
      <c r="DL35" s="539"/>
      <c r="DM35" s="539"/>
      <c r="DN35" s="539"/>
      <c r="DO35" s="539"/>
      <c r="DP35" s="540"/>
      <c r="DQ35" s="541"/>
      <c r="DR35" s="539"/>
      <c r="DS35" s="539"/>
      <c r="DT35" s="539"/>
      <c r="DU35" s="539"/>
      <c r="DV35" s="540"/>
      <c r="DW35" s="541"/>
      <c r="DX35" s="539"/>
      <c r="DY35" s="539"/>
      <c r="DZ35" s="539"/>
      <c r="EA35" s="539"/>
      <c r="EB35" s="542"/>
      <c r="EC35" s="517"/>
      <c r="ED35" s="518"/>
      <c r="EE35" s="518"/>
      <c r="EF35" s="518"/>
      <c r="EG35" s="518"/>
      <c r="EH35" s="518"/>
      <c r="EI35" s="518"/>
      <c r="EJ35" s="518"/>
      <c r="EK35" s="518"/>
      <c r="EL35" s="518"/>
      <c r="EM35" s="518"/>
      <c r="EN35" s="518"/>
      <c r="EO35" s="518"/>
      <c r="EP35" s="518"/>
      <c r="EQ35" s="518"/>
      <c r="ER35" s="518"/>
      <c r="ES35" s="518"/>
      <c r="ET35" s="518"/>
      <c r="EU35" s="518"/>
      <c r="EV35" s="518"/>
      <c r="EW35" s="518"/>
      <c r="EX35" s="518"/>
      <c r="EY35" s="519"/>
    </row>
    <row r="36" spans="1:155" ht="23.1" customHeight="1">
      <c r="A36" s="524"/>
      <c r="B36" s="525"/>
      <c r="C36" s="525"/>
      <c r="D36" s="525"/>
      <c r="E36" s="525"/>
      <c r="F36" s="525"/>
      <c r="G36" s="526"/>
      <c r="H36" s="527"/>
      <c r="I36" s="527"/>
      <c r="J36" s="527"/>
      <c r="K36" s="527"/>
      <c r="L36" s="527"/>
      <c r="M36" s="527"/>
      <c r="N36" s="527"/>
      <c r="O36" s="527"/>
      <c r="P36" s="527"/>
      <c r="Q36" s="527"/>
      <c r="R36" s="527"/>
      <c r="S36" s="527"/>
      <c r="T36" s="527"/>
      <c r="U36" s="527"/>
      <c r="V36" s="527"/>
      <c r="W36" s="527"/>
      <c r="X36" s="527"/>
      <c r="Y36" s="527"/>
      <c r="Z36" s="528"/>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c r="BQ36" s="529"/>
      <c r="BR36" s="530"/>
      <c r="BS36" s="531"/>
      <c r="BT36" s="531"/>
      <c r="BU36" s="531"/>
      <c r="BV36" s="531"/>
      <c r="BW36" s="531"/>
      <c r="BX36" s="531"/>
      <c r="BY36" s="531"/>
      <c r="BZ36" s="530"/>
      <c r="CA36" s="531"/>
      <c r="CB36" s="531"/>
      <c r="CC36" s="531"/>
      <c r="CD36" s="531"/>
      <c r="CE36" s="531"/>
      <c r="CF36" s="532"/>
      <c r="CG36" s="533"/>
      <c r="CH36" s="533"/>
      <c r="CI36" s="533"/>
      <c r="CJ36" s="533"/>
      <c r="CK36" s="533"/>
      <c r="CL36" s="533"/>
      <c r="CM36" s="533"/>
      <c r="CN36" s="533"/>
      <c r="CO36" s="533"/>
      <c r="CP36" s="533"/>
      <c r="CQ36" s="244"/>
      <c r="CR36" s="245"/>
      <c r="CS36" s="506" t="str">
        <f t="shared" ref="CS36" si="10">IF(OR(CF36="",(BR36*CF36)/1000000&lt;1),"",RIGHT(INT(MOD(BR36*CF36,1000000000)/1000000),3))</f>
        <v/>
      </c>
      <c r="CT36" s="507"/>
      <c r="CU36" s="507"/>
      <c r="CV36" s="507"/>
      <c r="CW36" s="510" t="str">
        <f>IF(OR(CF36="",(BR36*CF36)/1000&lt;1),"",RIGHT(INT(MOD(BR36*CF36,1000000000)/1000),3))</f>
        <v/>
      </c>
      <c r="CX36" s="510"/>
      <c r="CY36" s="510"/>
      <c r="CZ36" s="510"/>
      <c r="DA36" s="510" t="str">
        <f>IF(OR(CF36="",BR36*CF36&lt;1),"",RIGHT(BR36*CF36,3))</f>
        <v/>
      </c>
      <c r="DB36" s="507"/>
      <c r="DC36" s="507"/>
      <c r="DD36" s="512"/>
      <c r="DE36" s="530"/>
      <c r="DF36" s="531"/>
      <c r="DG36" s="531"/>
      <c r="DH36" s="531"/>
      <c r="DI36" s="531"/>
      <c r="DJ36" s="534"/>
      <c r="DK36" s="535"/>
      <c r="DL36" s="535"/>
      <c r="DM36" s="535"/>
      <c r="DN36" s="535"/>
      <c r="DO36" s="535"/>
      <c r="DP36" s="535"/>
      <c r="DQ36" s="535"/>
      <c r="DR36" s="535"/>
      <c r="DS36" s="535"/>
      <c r="DT36" s="535"/>
      <c r="DU36" s="535"/>
      <c r="DV36" s="535"/>
      <c r="DW36" s="535"/>
      <c r="DX36" s="535"/>
      <c r="DY36" s="535"/>
      <c r="DZ36" s="535"/>
      <c r="EA36" s="535"/>
      <c r="EB36" s="535"/>
      <c r="EC36" s="514"/>
      <c r="ED36" s="515"/>
      <c r="EE36" s="515"/>
      <c r="EF36" s="515"/>
      <c r="EG36" s="515"/>
      <c r="EH36" s="515"/>
      <c r="EI36" s="515"/>
      <c r="EJ36" s="515"/>
      <c r="EK36" s="515"/>
      <c r="EL36" s="515"/>
      <c r="EM36" s="515"/>
      <c r="EN36" s="515"/>
      <c r="EO36" s="515"/>
      <c r="EP36" s="515"/>
      <c r="EQ36" s="515"/>
      <c r="ER36" s="515"/>
      <c r="ES36" s="515"/>
      <c r="ET36" s="515"/>
      <c r="EU36" s="515"/>
      <c r="EV36" s="515"/>
      <c r="EW36" s="515"/>
      <c r="EX36" s="515"/>
      <c r="EY36" s="516"/>
    </row>
    <row r="37" spans="1:155" ht="23.1" customHeight="1">
      <c r="A37" s="525"/>
      <c r="B37" s="525"/>
      <c r="C37" s="525"/>
      <c r="D37" s="525"/>
      <c r="E37" s="525"/>
      <c r="F37" s="525"/>
      <c r="G37" s="527"/>
      <c r="H37" s="527"/>
      <c r="I37" s="527"/>
      <c r="J37" s="527"/>
      <c r="K37" s="527"/>
      <c r="L37" s="527"/>
      <c r="M37" s="527"/>
      <c r="N37" s="527"/>
      <c r="O37" s="527"/>
      <c r="P37" s="527"/>
      <c r="Q37" s="527"/>
      <c r="R37" s="527"/>
      <c r="S37" s="527"/>
      <c r="T37" s="527"/>
      <c r="U37" s="527"/>
      <c r="V37" s="527"/>
      <c r="W37" s="527"/>
      <c r="X37" s="527"/>
      <c r="Y37" s="527"/>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29"/>
      <c r="BK37" s="529"/>
      <c r="BL37" s="529"/>
      <c r="BM37" s="529"/>
      <c r="BN37" s="529"/>
      <c r="BO37" s="529"/>
      <c r="BP37" s="529"/>
      <c r="BQ37" s="529"/>
      <c r="BR37" s="531"/>
      <c r="BS37" s="531"/>
      <c r="BT37" s="531"/>
      <c r="BU37" s="531"/>
      <c r="BV37" s="531"/>
      <c r="BW37" s="531"/>
      <c r="BX37" s="531"/>
      <c r="BY37" s="531"/>
      <c r="BZ37" s="531"/>
      <c r="CA37" s="531"/>
      <c r="CB37" s="531"/>
      <c r="CC37" s="531"/>
      <c r="CD37" s="531"/>
      <c r="CE37" s="531"/>
      <c r="CF37" s="533"/>
      <c r="CG37" s="533"/>
      <c r="CH37" s="533"/>
      <c r="CI37" s="533"/>
      <c r="CJ37" s="533"/>
      <c r="CK37" s="533"/>
      <c r="CL37" s="533"/>
      <c r="CM37" s="533"/>
      <c r="CN37" s="533"/>
      <c r="CO37" s="533"/>
      <c r="CP37" s="533"/>
      <c r="CQ37" s="246"/>
      <c r="CR37" s="247"/>
      <c r="CS37" s="508"/>
      <c r="CT37" s="509"/>
      <c r="CU37" s="509"/>
      <c r="CV37" s="509"/>
      <c r="CW37" s="511"/>
      <c r="CX37" s="511"/>
      <c r="CY37" s="511"/>
      <c r="CZ37" s="511"/>
      <c r="DA37" s="509"/>
      <c r="DB37" s="509"/>
      <c r="DC37" s="509"/>
      <c r="DD37" s="513"/>
      <c r="DE37" s="536"/>
      <c r="DF37" s="537"/>
      <c r="DG37" s="537"/>
      <c r="DH37" s="537"/>
      <c r="DI37" s="537"/>
      <c r="DJ37" s="538"/>
      <c r="DK37" s="539"/>
      <c r="DL37" s="539"/>
      <c r="DM37" s="539"/>
      <c r="DN37" s="539"/>
      <c r="DO37" s="539"/>
      <c r="DP37" s="540"/>
      <c r="DQ37" s="541"/>
      <c r="DR37" s="539"/>
      <c r="DS37" s="539"/>
      <c r="DT37" s="539"/>
      <c r="DU37" s="539"/>
      <c r="DV37" s="540"/>
      <c r="DW37" s="541"/>
      <c r="DX37" s="539"/>
      <c r="DY37" s="539"/>
      <c r="DZ37" s="539"/>
      <c r="EA37" s="539"/>
      <c r="EB37" s="542"/>
      <c r="EC37" s="517"/>
      <c r="ED37" s="518"/>
      <c r="EE37" s="518"/>
      <c r="EF37" s="518"/>
      <c r="EG37" s="518"/>
      <c r="EH37" s="518"/>
      <c r="EI37" s="518"/>
      <c r="EJ37" s="518"/>
      <c r="EK37" s="518"/>
      <c r="EL37" s="518"/>
      <c r="EM37" s="518"/>
      <c r="EN37" s="518"/>
      <c r="EO37" s="518"/>
      <c r="EP37" s="518"/>
      <c r="EQ37" s="518"/>
      <c r="ER37" s="518"/>
      <c r="ES37" s="518"/>
      <c r="ET37" s="518"/>
      <c r="EU37" s="518"/>
      <c r="EV37" s="518"/>
      <c r="EW37" s="518"/>
      <c r="EX37" s="518"/>
      <c r="EY37" s="519"/>
    </row>
    <row r="38" spans="1:155" ht="23.1" customHeight="1">
      <c r="A38" s="524"/>
      <c r="B38" s="525"/>
      <c r="C38" s="525"/>
      <c r="D38" s="525"/>
      <c r="E38" s="525"/>
      <c r="F38" s="525"/>
      <c r="G38" s="526"/>
      <c r="H38" s="527"/>
      <c r="I38" s="527"/>
      <c r="J38" s="527"/>
      <c r="K38" s="527"/>
      <c r="L38" s="527"/>
      <c r="M38" s="527"/>
      <c r="N38" s="527"/>
      <c r="O38" s="527"/>
      <c r="P38" s="527"/>
      <c r="Q38" s="527"/>
      <c r="R38" s="527"/>
      <c r="S38" s="527"/>
      <c r="T38" s="527"/>
      <c r="U38" s="527"/>
      <c r="V38" s="527"/>
      <c r="W38" s="527"/>
      <c r="X38" s="527"/>
      <c r="Y38" s="527"/>
      <c r="Z38" s="528"/>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529"/>
      <c r="BR38" s="530"/>
      <c r="BS38" s="531"/>
      <c r="BT38" s="531"/>
      <c r="BU38" s="531"/>
      <c r="BV38" s="531"/>
      <c r="BW38" s="531"/>
      <c r="BX38" s="531"/>
      <c r="BY38" s="531"/>
      <c r="BZ38" s="530"/>
      <c r="CA38" s="531"/>
      <c r="CB38" s="531"/>
      <c r="CC38" s="531"/>
      <c r="CD38" s="531"/>
      <c r="CE38" s="531"/>
      <c r="CF38" s="532"/>
      <c r="CG38" s="533"/>
      <c r="CH38" s="533"/>
      <c r="CI38" s="533"/>
      <c r="CJ38" s="533"/>
      <c r="CK38" s="533"/>
      <c r="CL38" s="533"/>
      <c r="CM38" s="533"/>
      <c r="CN38" s="533"/>
      <c r="CO38" s="533"/>
      <c r="CP38" s="533"/>
      <c r="CQ38" s="244"/>
      <c r="CR38" s="245"/>
      <c r="CS38" s="506" t="str">
        <f t="shared" ref="CS38" si="11">IF(OR(CF38="",(BR38*CF38)/1000000&lt;1),"",RIGHT(INT(MOD(BR38*CF38,1000000000)/1000000),3))</f>
        <v/>
      </c>
      <c r="CT38" s="507"/>
      <c r="CU38" s="507"/>
      <c r="CV38" s="507"/>
      <c r="CW38" s="510" t="str">
        <f>IF(OR(CF38="",(BR38*CF38)/1000&lt;1),"",RIGHT(INT(MOD(BR38*CF38,1000000000)/1000),3))</f>
        <v/>
      </c>
      <c r="CX38" s="510"/>
      <c r="CY38" s="510"/>
      <c r="CZ38" s="510"/>
      <c r="DA38" s="510" t="str">
        <f>IF(OR(CF38="",BR38*CF38&lt;1),"",RIGHT(BR38*CF38,3))</f>
        <v/>
      </c>
      <c r="DB38" s="507"/>
      <c r="DC38" s="507"/>
      <c r="DD38" s="512"/>
      <c r="DE38" s="530"/>
      <c r="DF38" s="531"/>
      <c r="DG38" s="531"/>
      <c r="DH38" s="531"/>
      <c r="DI38" s="531"/>
      <c r="DJ38" s="534"/>
      <c r="DK38" s="535"/>
      <c r="DL38" s="535"/>
      <c r="DM38" s="535"/>
      <c r="DN38" s="535"/>
      <c r="DO38" s="535"/>
      <c r="DP38" s="535"/>
      <c r="DQ38" s="535"/>
      <c r="DR38" s="535"/>
      <c r="DS38" s="535"/>
      <c r="DT38" s="535"/>
      <c r="DU38" s="535"/>
      <c r="DV38" s="535"/>
      <c r="DW38" s="535"/>
      <c r="DX38" s="535"/>
      <c r="DY38" s="535"/>
      <c r="DZ38" s="535"/>
      <c r="EA38" s="535"/>
      <c r="EB38" s="535"/>
      <c r="EC38" s="514"/>
      <c r="ED38" s="515"/>
      <c r="EE38" s="515"/>
      <c r="EF38" s="515"/>
      <c r="EG38" s="515"/>
      <c r="EH38" s="515"/>
      <c r="EI38" s="515"/>
      <c r="EJ38" s="515"/>
      <c r="EK38" s="515"/>
      <c r="EL38" s="515"/>
      <c r="EM38" s="515"/>
      <c r="EN38" s="515"/>
      <c r="EO38" s="515"/>
      <c r="EP38" s="515"/>
      <c r="EQ38" s="515"/>
      <c r="ER38" s="515"/>
      <c r="ES38" s="515"/>
      <c r="ET38" s="515"/>
      <c r="EU38" s="515"/>
      <c r="EV38" s="515"/>
      <c r="EW38" s="515"/>
      <c r="EX38" s="515"/>
      <c r="EY38" s="516"/>
    </row>
    <row r="39" spans="1:155" ht="23.1" customHeight="1">
      <c r="A39" s="525"/>
      <c r="B39" s="525"/>
      <c r="C39" s="525"/>
      <c r="D39" s="525"/>
      <c r="E39" s="525"/>
      <c r="F39" s="525"/>
      <c r="G39" s="527"/>
      <c r="H39" s="527"/>
      <c r="I39" s="527"/>
      <c r="J39" s="527"/>
      <c r="K39" s="527"/>
      <c r="L39" s="527"/>
      <c r="M39" s="527"/>
      <c r="N39" s="527"/>
      <c r="O39" s="527"/>
      <c r="P39" s="527"/>
      <c r="Q39" s="527"/>
      <c r="R39" s="527"/>
      <c r="S39" s="527"/>
      <c r="T39" s="527"/>
      <c r="U39" s="527"/>
      <c r="V39" s="527"/>
      <c r="W39" s="527"/>
      <c r="X39" s="527"/>
      <c r="Y39" s="527"/>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31"/>
      <c r="BS39" s="531"/>
      <c r="BT39" s="531"/>
      <c r="BU39" s="531"/>
      <c r="BV39" s="531"/>
      <c r="BW39" s="531"/>
      <c r="BX39" s="531"/>
      <c r="BY39" s="531"/>
      <c r="BZ39" s="531"/>
      <c r="CA39" s="531"/>
      <c r="CB39" s="531"/>
      <c r="CC39" s="531"/>
      <c r="CD39" s="531"/>
      <c r="CE39" s="531"/>
      <c r="CF39" s="533"/>
      <c r="CG39" s="533"/>
      <c r="CH39" s="533"/>
      <c r="CI39" s="533"/>
      <c r="CJ39" s="533"/>
      <c r="CK39" s="533"/>
      <c r="CL39" s="533"/>
      <c r="CM39" s="533"/>
      <c r="CN39" s="533"/>
      <c r="CO39" s="533"/>
      <c r="CP39" s="533"/>
      <c r="CQ39" s="246"/>
      <c r="CR39" s="247"/>
      <c r="CS39" s="508"/>
      <c r="CT39" s="509"/>
      <c r="CU39" s="509"/>
      <c r="CV39" s="509"/>
      <c r="CW39" s="511"/>
      <c r="CX39" s="511"/>
      <c r="CY39" s="511"/>
      <c r="CZ39" s="511"/>
      <c r="DA39" s="509"/>
      <c r="DB39" s="509"/>
      <c r="DC39" s="509"/>
      <c r="DD39" s="513"/>
      <c r="DE39" s="536"/>
      <c r="DF39" s="537"/>
      <c r="DG39" s="537"/>
      <c r="DH39" s="537"/>
      <c r="DI39" s="537"/>
      <c r="DJ39" s="538"/>
      <c r="DK39" s="539"/>
      <c r="DL39" s="539"/>
      <c r="DM39" s="539"/>
      <c r="DN39" s="539"/>
      <c r="DO39" s="539"/>
      <c r="DP39" s="540"/>
      <c r="DQ39" s="541"/>
      <c r="DR39" s="539"/>
      <c r="DS39" s="539"/>
      <c r="DT39" s="539"/>
      <c r="DU39" s="539"/>
      <c r="DV39" s="540"/>
      <c r="DW39" s="541"/>
      <c r="DX39" s="539"/>
      <c r="DY39" s="539"/>
      <c r="DZ39" s="539"/>
      <c r="EA39" s="539"/>
      <c r="EB39" s="542"/>
      <c r="EC39" s="517"/>
      <c r="ED39" s="518"/>
      <c r="EE39" s="518"/>
      <c r="EF39" s="518"/>
      <c r="EG39" s="518"/>
      <c r="EH39" s="518"/>
      <c r="EI39" s="518"/>
      <c r="EJ39" s="518"/>
      <c r="EK39" s="518"/>
      <c r="EL39" s="518"/>
      <c r="EM39" s="518"/>
      <c r="EN39" s="518"/>
      <c r="EO39" s="518"/>
      <c r="EP39" s="518"/>
      <c r="EQ39" s="518"/>
      <c r="ER39" s="518"/>
      <c r="ES39" s="518"/>
      <c r="ET39" s="518"/>
      <c r="EU39" s="518"/>
      <c r="EV39" s="518"/>
      <c r="EW39" s="518"/>
      <c r="EX39" s="518"/>
      <c r="EY39" s="519"/>
    </row>
    <row r="40" spans="1:155" ht="23.1" customHeight="1">
      <c r="A40" s="524"/>
      <c r="B40" s="525"/>
      <c r="C40" s="525"/>
      <c r="D40" s="525"/>
      <c r="E40" s="525"/>
      <c r="F40" s="525"/>
      <c r="G40" s="526"/>
      <c r="H40" s="527"/>
      <c r="I40" s="527"/>
      <c r="J40" s="527"/>
      <c r="K40" s="527"/>
      <c r="L40" s="527"/>
      <c r="M40" s="527"/>
      <c r="N40" s="527"/>
      <c r="O40" s="527"/>
      <c r="P40" s="527"/>
      <c r="Q40" s="527"/>
      <c r="R40" s="527"/>
      <c r="S40" s="527"/>
      <c r="T40" s="527"/>
      <c r="U40" s="527"/>
      <c r="V40" s="527"/>
      <c r="W40" s="527"/>
      <c r="X40" s="527"/>
      <c r="Y40" s="527"/>
      <c r="Z40" s="528"/>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29"/>
      <c r="AX40" s="529"/>
      <c r="AY40" s="529"/>
      <c r="AZ40" s="529"/>
      <c r="BA40" s="529"/>
      <c r="BB40" s="529"/>
      <c r="BC40" s="529"/>
      <c r="BD40" s="529"/>
      <c r="BE40" s="529"/>
      <c r="BF40" s="529"/>
      <c r="BG40" s="529"/>
      <c r="BH40" s="529"/>
      <c r="BI40" s="529"/>
      <c r="BJ40" s="529"/>
      <c r="BK40" s="529"/>
      <c r="BL40" s="529"/>
      <c r="BM40" s="529"/>
      <c r="BN40" s="529"/>
      <c r="BO40" s="529"/>
      <c r="BP40" s="529"/>
      <c r="BQ40" s="529"/>
      <c r="BR40" s="530"/>
      <c r="BS40" s="531"/>
      <c r="BT40" s="531"/>
      <c r="BU40" s="531"/>
      <c r="BV40" s="531"/>
      <c r="BW40" s="531"/>
      <c r="BX40" s="531"/>
      <c r="BY40" s="531"/>
      <c r="BZ40" s="530"/>
      <c r="CA40" s="531"/>
      <c r="CB40" s="531"/>
      <c r="CC40" s="531"/>
      <c r="CD40" s="531"/>
      <c r="CE40" s="531"/>
      <c r="CF40" s="532"/>
      <c r="CG40" s="533"/>
      <c r="CH40" s="533"/>
      <c r="CI40" s="533"/>
      <c r="CJ40" s="533"/>
      <c r="CK40" s="533"/>
      <c r="CL40" s="533"/>
      <c r="CM40" s="533"/>
      <c r="CN40" s="533"/>
      <c r="CO40" s="533"/>
      <c r="CP40" s="533"/>
      <c r="CQ40" s="244"/>
      <c r="CR40" s="245"/>
      <c r="CS40" s="506" t="str">
        <f t="shared" ref="CS40" si="12">IF(OR(CF40="",(BR40*CF40)/1000000&lt;1),"",RIGHT(INT(MOD(BR40*CF40,1000000000)/1000000),3))</f>
        <v/>
      </c>
      <c r="CT40" s="507"/>
      <c r="CU40" s="507"/>
      <c r="CV40" s="507"/>
      <c r="CW40" s="510" t="str">
        <f>IF(OR(CF40="",(BR40*CF40)/1000&lt;1),"",RIGHT(INT(MOD(BR40*CF40,1000000000)/1000),3))</f>
        <v/>
      </c>
      <c r="CX40" s="510"/>
      <c r="CY40" s="510"/>
      <c r="CZ40" s="510"/>
      <c r="DA40" s="510" t="str">
        <f>IF(OR(CF40="",BR40*CF40&lt;1),"",RIGHT(BR40*CF40,3))</f>
        <v/>
      </c>
      <c r="DB40" s="507"/>
      <c r="DC40" s="507"/>
      <c r="DD40" s="512"/>
      <c r="DE40" s="530"/>
      <c r="DF40" s="531"/>
      <c r="DG40" s="531"/>
      <c r="DH40" s="531"/>
      <c r="DI40" s="531"/>
      <c r="DJ40" s="534"/>
      <c r="DK40" s="535"/>
      <c r="DL40" s="535"/>
      <c r="DM40" s="535"/>
      <c r="DN40" s="535"/>
      <c r="DO40" s="535"/>
      <c r="DP40" s="535"/>
      <c r="DQ40" s="535"/>
      <c r="DR40" s="535"/>
      <c r="DS40" s="535"/>
      <c r="DT40" s="535"/>
      <c r="DU40" s="535"/>
      <c r="DV40" s="535"/>
      <c r="DW40" s="535"/>
      <c r="DX40" s="535"/>
      <c r="DY40" s="535"/>
      <c r="DZ40" s="535"/>
      <c r="EA40" s="535"/>
      <c r="EB40" s="535"/>
      <c r="EC40" s="514"/>
      <c r="ED40" s="515"/>
      <c r="EE40" s="515"/>
      <c r="EF40" s="515"/>
      <c r="EG40" s="515"/>
      <c r="EH40" s="515"/>
      <c r="EI40" s="515"/>
      <c r="EJ40" s="515"/>
      <c r="EK40" s="515"/>
      <c r="EL40" s="515"/>
      <c r="EM40" s="515"/>
      <c r="EN40" s="515"/>
      <c r="EO40" s="515"/>
      <c r="EP40" s="515"/>
      <c r="EQ40" s="515"/>
      <c r="ER40" s="515"/>
      <c r="ES40" s="515"/>
      <c r="ET40" s="515"/>
      <c r="EU40" s="515"/>
      <c r="EV40" s="515"/>
      <c r="EW40" s="515"/>
      <c r="EX40" s="515"/>
      <c r="EY40" s="516"/>
    </row>
    <row r="41" spans="1:155" ht="23.1" customHeight="1">
      <c r="A41" s="525"/>
      <c r="B41" s="525"/>
      <c r="C41" s="525"/>
      <c r="D41" s="525"/>
      <c r="E41" s="525"/>
      <c r="F41" s="525"/>
      <c r="G41" s="527"/>
      <c r="H41" s="527"/>
      <c r="I41" s="527"/>
      <c r="J41" s="527"/>
      <c r="K41" s="527"/>
      <c r="L41" s="527"/>
      <c r="M41" s="527"/>
      <c r="N41" s="527"/>
      <c r="O41" s="527"/>
      <c r="P41" s="527"/>
      <c r="Q41" s="527"/>
      <c r="R41" s="527"/>
      <c r="S41" s="527"/>
      <c r="T41" s="527"/>
      <c r="U41" s="527"/>
      <c r="V41" s="527"/>
      <c r="W41" s="527"/>
      <c r="X41" s="527"/>
      <c r="Y41" s="527"/>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29"/>
      <c r="AX41" s="529"/>
      <c r="AY41" s="529"/>
      <c r="AZ41" s="529"/>
      <c r="BA41" s="529"/>
      <c r="BB41" s="529"/>
      <c r="BC41" s="529"/>
      <c r="BD41" s="529"/>
      <c r="BE41" s="529"/>
      <c r="BF41" s="529"/>
      <c r="BG41" s="529"/>
      <c r="BH41" s="529"/>
      <c r="BI41" s="529"/>
      <c r="BJ41" s="529"/>
      <c r="BK41" s="529"/>
      <c r="BL41" s="529"/>
      <c r="BM41" s="529"/>
      <c r="BN41" s="529"/>
      <c r="BO41" s="529"/>
      <c r="BP41" s="529"/>
      <c r="BQ41" s="529"/>
      <c r="BR41" s="531"/>
      <c r="BS41" s="531"/>
      <c r="BT41" s="531"/>
      <c r="BU41" s="531"/>
      <c r="BV41" s="531"/>
      <c r="BW41" s="531"/>
      <c r="BX41" s="531"/>
      <c r="BY41" s="531"/>
      <c r="BZ41" s="531"/>
      <c r="CA41" s="531"/>
      <c r="CB41" s="531"/>
      <c r="CC41" s="531"/>
      <c r="CD41" s="531"/>
      <c r="CE41" s="531"/>
      <c r="CF41" s="533"/>
      <c r="CG41" s="533"/>
      <c r="CH41" s="533"/>
      <c r="CI41" s="533"/>
      <c r="CJ41" s="533"/>
      <c r="CK41" s="533"/>
      <c r="CL41" s="533"/>
      <c r="CM41" s="533"/>
      <c r="CN41" s="533"/>
      <c r="CO41" s="533"/>
      <c r="CP41" s="533"/>
      <c r="CQ41" s="246"/>
      <c r="CR41" s="247"/>
      <c r="CS41" s="508"/>
      <c r="CT41" s="509"/>
      <c r="CU41" s="509"/>
      <c r="CV41" s="509"/>
      <c r="CW41" s="511"/>
      <c r="CX41" s="511"/>
      <c r="CY41" s="511"/>
      <c r="CZ41" s="511"/>
      <c r="DA41" s="509"/>
      <c r="DB41" s="509"/>
      <c r="DC41" s="509"/>
      <c r="DD41" s="513"/>
      <c r="DE41" s="536"/>
      <c r="DF41" s="537"/>
      <c r="DG41" s="537"/>
      <c r="DH41" s="537"/>
      <c r="DI41" s="537"/>
      <c r="DJ41" s="538"/>
      <c r="DK41" s="539"/>
      <c r="DL41" s="539"/>
      <c r="DM41" s="539"/>
      <c r="DN41" s="539"/>
      <c r="DO41" s="539"/>
      <c r="DP41" s="540"/>
      <c r="DQ41" s="541"/>
      <c r="DR41" s="539"/>
      <c r="DS41" s="539"/>
      <c r="DT41" s="539"/>
      <c r="DU41" s="539"/>
      <c r="DV41" s="540"/>
      <c r="DW41" s="541"/>
      <c r="DX41" s="539"/>
      <c r="DY41" s="539"/>
      <c r="DZ41" s="539"/>
      <c r="EA41" s="539"/>
      <c r="EB41" s="542"/>
      <c r="EC41" s="517"/>
      <c r="ED41" s="518"/>
      <c r="EE41" s="518"/>
      <c r="EF41" s="518"/>
      <c r="EG41" s="518"/>
      <c r="EH41" s="518"/>
      <c r="EI41" s="518"/>
      <c r="EJ41" s="518"/>
      <c r="EK41" s="518"/>
      <c r="EL41" s="518"/>
      <c r="EM41" s="518"/>
      <c r="EN41" s="518"/>
      <c r="EO41" s="518"/>
      <c r="EP41" s="518"/>
      <c r="EQ41" s="518"/>
      <c r="ER41" s="518"/>
      <c r="ES41" s="518"/>
      <c r="ET41" s="518"/>
      <c r="EU41" s="518"/>
      <c r="EV41" s="518"/>
      <c r="EW41" s="518"/>
      <c r="EX41" s="518"/>
      <c r="EY41" s="519"/>
    </row>
    <row r="42" spans="1:155" ht="23.1" customHeight="1">
      <c r="A42" s="524"/>
      <c r="B42" s="525"/>
      <c r="C42" s="525"/>
      <c r="D42" s="525"/>
      <c r="E42" s="525"/>
      <c r="F42" s="525"/>
      <c r="G42" s="526"/>
      <c r="H42" s="527"/>
      <c r="I42" s="527"/>
      <c r="J42" s="527"/>
      <c r="K42" s="527"/>
      <c r="L42" s="527"/>
      <c r="M42" s="527"/>
      <c r="N42" s="527"/>
      <c r="O42" s="527"/>
      <c r="P42" s="527"/>
      <c r="Q42" s="527"/>
      <c r="R42" s="527"/>
      <c r="S42" s="527"/>
      <c r="T42" s="527"/>
      <c r="U42" s="527"/>
      <c r="V42" s="527"/>
      <c r="W42" s="527"/>
      <c r="X42" s="527"/>
      <c r="Y42" s="527"/>
      <c r="Z42" s="528"/>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29"/>
      <c r="AY42" s="529"/>
      <c r="AZ42" s="529"/>
      <c r="BA42" s="529"/>
      <c r="BB42" s="529"/>
      <c r="BC42" s="529"/>
      <c r="BD42" s="529"/>
      <c r="BE42" s="529"/>
      <c r="BF42" s="529"/>
      <c r="BG42" s="529"/>
      <c r="BH42" s="529"/>
      <c r="BI42" s="529"/>
      <c r="BJ42" s="529"/>
      <c r="BK42" s="529"/>
      <c r="BL42" s="529"/>
      <c r="BM42" s="529"/>
      <c r="BN42" s="529"/>
      <c r="BO42" s="529"/>
      <c r="BP42" s="529"/>
      <c r="BQ42" s="529"/>
      <c r="BR42" s="530"/>
      <c r="BS42" s="531"/>
      <c r="BT42" s="531"/>
      <c r="BU42" s="531"/>
      <c r="BV42" s="531"/>
      <c r="BW42" s="531"/>
      <c r="BX42" s="531"/>
      <c r="BY42" s="531"/>
      <c r="BZ42" s="530"/>
      <c r="CA42" s="531"/>
      <c r="CB42" s="531"/>
      <c r="CC42" s="531"/>
      <c r="CD42" s="531"/>
      <c r="CE42" s="531"/>
      <c r="CF42" s="532"/>
      <c r="CG42" s="533"/>
      <c r="CH42" s="533"/>
      <c r="CI42" s="533"/>
      <c r="CJ42" s="533"/>
      <c r="CK42" s="533"/>
      <c r="CL42" s="533"/>
      <c r="CM42" s="533"/>
      <c r="CN42" s="533"/>
      <c r="CO42" s="533"/>
      <c r="CP42" s="533"/>
      <c r="CQ42" s="244"/>
      <c r="CR42" s="245"/>
      <c r="CS42" s="506" t="str">
        <f t="shared" ref="CS42" si="13">IF(OR(CF42="",(BR42*CF42)/1000000&lt;1),"",RIGHT(INT(MOD(BR42*CF42,1000000000)/1000000),3))</f>
        <v/>
      </c>
      <c r="CT42" s="507"/>
      <c r="CU42" s="507"/>
      <c r="CV42" s="507"/>
      <c r="CW42" s="510" t="str">
        <f>IF(OR(CF42="",(BR42*CF42)/1000&lt;1),"",RIGHT(INT(MOD(BR42*CF42,1000000000)/1000),3))</f>
        <v/>
      </c>
      <c r="CX42" s="510"/>
      <c r="CY42" s="510"/>
      <c r="CZ42" s="510"/>
      <c r="DA42" s="510" t="str">
        <f>IF(OR(CF42="",BR42*CF42&lt;1),"",RIGHT(BR42*CF42,3))</f>
        <v/>
      </c>
      <c r="DB42" s="507"/>
      <c r="DC42" s="507"/>
      <c r="DD42" s="512"/>
      <c r="DE42" s="530"/>
      <c r="DF42" s="531"/>
      <c r="DG42" s="531"/>
      <c r="DH42" s="531"/>
      <c r="DI42" s="531"/>
      <c r="DJ42" s="534"/>
      <c r="DK42" s="535"/>
      <c r="DL42" s="535"/>
      <c r="DM42" s="535"/>
      <c r="DN42" s="535"/>
      <c r="DO42" s="535"/>
      <c r="DP42" s="535"/>
      <c r="DQ42" s="535"/>
      <c r="DR42" s="535"/>
      <c r="DS42" s="535"/>
      <c r="DT42" s="535"/>
      <c r="DU42" s="535"/>
      <c r="DV42" s="535"/>
      <c r="DW42" s="535"/>
      <c r="DX42" s="535"/>
      <c r="DY42" s="535"/>
      <c r="DZ42" s="535"/>
      <c r="EA42" s="535"/>
      <c r="EB42" s="535"/>
      <c r="EC42" s="514"/>
      <c r="ED42" s="515"/>
      <c r="EE42" s="515"/>
      <c r="EF42" s="515"/>
      <c r="EG42" s="515"/>
      <c r="EH42" s="515"/>
      <c r="EI42" s="515"/>
      <c r="EJ42" s="515"/>
      <c r="EK42" s="515"/>
      <c r="EL42" s="515"/>
      <c r="EM42" s="515"/>
      <c r="EN42" s="515"/>
      <c r="EO42" s="515"/>
      <c r="EP42" s="515"/>
      <c r="EQ42" s="515"/>
      <c r="ER42" s="515"/>
      <c r="ES42" s="515"/>
      <c r="ET42" s="515"/>
      <c r="EU42" s="515"/>
      <c r="EV42" s="515"/>
      <c r="EW42" s="515"/>
      <c r="EX42" s="515"/>
      <c r="EY42" s="516"/>
    </row>
    <row r="43" spans="1:155" ht="23.1" customHeight="1">
      <c r="A43" s="525"/>
      <c r="B43" s="525"/>
      <c r="C43" s="525"/>
      <c r="D43" s="525"/>
      <c r="E43" s="525"/>
      <c r="F43" s="525"/>
      <c r="G43" s="527"/>
      <c r="H43" s="527"/>
      <c r="I43" s="527"/>
      <c r="J43" s="527"/>
      <c r="K43" s="527"/>
      <c r="L43" s="527"/>
      <c r="M43" s="527"/>
      <c r="N43" s="527"/>
      <c r="O43" s="527"/>
      <c r="P43" s="527"/>
      <c r="Q43" s="527"/>
      <c r="R43" s="527"/>
      <c r="S43" s="527"/>
      <c r="T43" s="527"/>
      <c r="U43" s="527"/>
      <c r="V43" s="527"/>
      <c r="W43" s="527"/>
      <c r="X43" s="527"/>
      <c r="Y43" s="527"/>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29"/>
      <c r="AY43" s="529"/>
      <c r="AZ43" s="529"/>
      <c r="BA43" s="529"/>
      <c r="BB43" s="529"/>
      <c r="BC43" s="529"/>
      <c r="BD43" s="529"/>
      <c r="BE43" s="529"/>
      <c r="BF43" s="529"/>
      <c r="BG43" s="529"/>
      <c r="BH43" s="529"/>
      <c r="BI43" s="529"/>
      <c r="BJ43" s="529"/>
      <c r="BK43" s="529"/>
      <c r="BL43" s="529"/>
      <c r="BM43" s="529"/>
      <c r="BN43" s="529"/>
      <c r="BO43" s="529"/>
      <c r="BP43" s="529"/>
      <c r="BQ43" s="529"/>
      <c r="BR43" s="531"/>
      <c r="BS43" s="531"/>
      <c r="BT43" s="531"/>
      <c r="BU43" s="531"/>
      <c r="BV43" s="531"/>
      <c r="BW43" s="531"/>
      <c r="BX43" s="531"/>
      <c r="BY43" s="531"/>
      <c r="BZ43" s="531"/>
      <c r="CA43" s="531"/>
      <c r="CB43" s="531"/>
      <c r="CC43" s="531"/>
      <c r="CD43" s="531"/>
      <c r="CE43" s="531"/>
      <c r="CF43" s="533"/>
      <c r="CG43" s="533"/>
      <c r="CH43" s="533"/>
      <c r="CI43" s="533"/>
      <c r="CJ43" s="533"/>
      <c r="CK43" s="533"/>
      <c r="CL43" s="533"/>
      <c r="CM43" s="533"/>
      <c r="CN43" s="533"/>
      <c r="CO43" s="533"/>
      <c r="CP43" s="533"/>
      <c r="CQ43" s="246"/>
      <c r="CR43" s="247"/>
      <c r="CS43" s="508"/>
      <c r="CT43" s="509"/>
      <c r="CU43" s="509"/>
      <c r="CV43" s="509"/>
      <c r="CW43" s="511"/>
      <c r="CX43" s="511"/>
      <c r="CY43" s="511"/>
      <c r="CZ43" s="511"/>
      <c r="DA43" s="509"/>
      <c r="DB43" s="509"/>
      <c r="DC43" s="509"/>
      <c r="DD43" s="513"/>
      <c r="DE43" s="536"/>
      <c r="DF43" s="537"/>
      <c r="DG43" s="537"/>
      <c r="DH43" s="537"/>
      <c r="DI43" s="537"/>
      <c r="DJ43" s="538"/>
      <c r="DK43" s="539"/>
      <c r="DL43" s="539"/>
      <c r="DM43" s="539"/>
      <c r="DN43" s="539"/>
      <c r="DO43" s="539"/>
      <c r="DP43" s="540"/>
      <c r="DQ43" s="541"/>
      <c r="DR43" s="539"/>
      <c r="DS43" s="539"/>
      <c r="DT43" s="539"/>
      <c r="DU43" s="539"/>
      <c r="DV43" s="540"/>
      <c r="DW43" s="541"/>
      <c r="DX43" s="539"/>
      <c r="DY43" s="539"/>
      <c r="DZ43" s="539"/>
      <c r="EA43" s="539"/>
      <c r="EB43" s="542"/>
      <c r="EC43" s="517"/>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9"/>
    </row>
    <row r="44" spans="1:155" ht="23.1" customHeight="1">
      <c r="A44" s="524"/>
      <c r="B44" s="525"/>
      <c r="C44" s="525"/>
      <c r="D44" s="525"/>
      <c r="E44" s="525"/>
      <c r="F44" s="525"/>
      <c r="G44" s="526"/>
      <c r="H44" s="527"/>
      <c r="I44" s="527"/>
      <c r="J44" s="527"/>
      <c r="K44" s="527"/>
      <c r="L44" s="527"/>
      <c r="M44" s="527"/>
      <c r="N44" s="527"/>
      <c r="O44" s="527"/>
      <c r="P44" s="527"/>
      <c r="Q44" s="527"/>
      <c r="R44" s="527"/>
      <c r="S44" s="527"/>
      <c r="T44" s="527"/>
      <c r="U44" s="527"/>
      <c r="V44" s="527"/>
      <c r="W44" s="527"/>
      <c r="X44" s="527"/>
      <c r="Y44" s="527"/>
      <c r="Z44" s="528"/>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29"/>
      <c r="AY44" s="529"/>
      <c r="AZ44" s="529"/>
      <c r="BA44" s="529"/>
      <c r="BB44" s="529"/>
      <c r="BC44" s="529"/>
      <c r="BD44" s="529"/>
      <c r="BE44" s="529"/>
      <c r="BF44" s="529"/>
      <c r="BG44" s="529"/>
      <c r="BH44" s="529"/>
      <c r="BI44" s="529"/>
      <c r="BJ44" s="529"/>
      <c r="BK44" s="529"/>
      <c r="BL44" s="529"/>
      <c r="BM44" s="529"/>
      <c r="BN44" s="529"/>
      <c r="BO44" s="529"/>
      <c r="BP44" s="529"/>
      <c r="BQ44" s="529"/>
      <c r="BR44" s="530"/>
      <c r="BS44" s="531"/>
      <c r="BT44" s="531"/>
      <c r="BU44" s="531"/>
      <c r="BV44" s="531"/>
      <c r="BW44" s="531"/>
      <c r="BX44" s="531"/>
      <c r="BY44" s="531"/>
      <c r="BZ44" s="530"/>
      <c r="CA44" s="531"/>
      <c r="CB44" s="531"/>
      <c r="CC44" s="531"/>
      <c r="CD44" s="531"/>
      <c r="CE44" s="531"/>
      <c r="CF44" s="532"/>
      <c r="CG44" s="533"/>
      <c r="CH44" s="533"/>
      <c r="CI44" s="533"/>
      <c r="CJ44" s="533"/>
      <c r="CK44" s="533"/>
      <c r="CL44" s="533"/>
      <c r="CM44" s="533"/>
      <c r="CN44" s="533"/>
      <c r="CO44" s="533"/>
      <c r="CP44" s="533"/>
      <c r="CQ44" s="244"/>
      <c r="CR44" s="245"/>
      <c r="CS44" s="506" t="str">
        <f t="shared" ref="CS44" si="14">IF(OR(CF44="",(BR44*CF44)/1000000&lt;1),"",RIGHT(INT(MOD(BR44*CF44,1000000000)/1000000),3))</f>
        <v/>
      </c>
      <c r="CT44" s="507"/>
      <c r="CU44" s="507"/>
      <c r="CV44" s="507"/>
      <c r="CW44" s="510" t="str">
        <f>IF(OR(CF44="",(BR44*CF44)/1000&lt;1),"",RIGHT(INT(MOD(BR44*CF44,1000000000)/1000),3))</f>
        <v/>
      </c>
      <c r="CX44" s="510"/>
      <c r="CY44" s="510"/>
      <c r="CZ44" s="510"/>
      <c r="DA44" s="510" t="str">
        <f>IF(OR(CF44="",BR44*CF44&lt;1),"",RIGHT(BR44*CF44,3))</f>
        <v/>
      </c>
      <c r="DB44" s="507"/>
      <c r="DC44" s="507"/>
      <c r="DD44" s="512"/>
      <c r="DE44" s="530"/>
      <c r="DF44" s="531"/>
      <c r="DG44" s="531"/>
      <c r="DH44" s="531"/>
      <c r="DI44" s="531"/>
      <c r="DJ44" s="534"/>
      <c r="DK44" s="535"/>
      <c r="DL44" s="535"/>
      <c r="DM44" s="535"/>
      <c r="DN44" s="535"/>
      <c r="DO44" s="535"/>
      <c r="DP44" s="535"/>
      <c r="DQ44" s="535"/>
      <c r="DR44" s="535"/>
      <c r="DS44" s="535"/>
      <c r="DT44" s="535"/>
      <c r="DU44" s="535"/>
      <c r="DV44" s="535"/>
      <c r="DW44" s="535"/>
      <c r="DX44" s="535"/>
      <c r="DY44" s="535"/>
      <c r="DZ44" s="535"/>
      <c r="EA44" s="535"/>
      <c r="EB44" s="535"/>
      <c r="EC44" s="514"/>
      <c r="ED44" s="515"/>
      <c r="EE44" s="515"/>
      <c r="EF44" s="515"/>
      <c r="EG44" s="515"/>
      <c r="EH44" s="515"/>
      <c r="EI44" s="515"/>
      <c r="EJ44" s="515"/>
      <c r="EK44" s="515"/>
      <c r="EL44" s="515"/>
      <c r="EM44" s="515"/>
      <c r="EN44" s="515"/>
      <c r="EO44" s="515"/>
      <c r="EP44" s="515"/>
      <c r="EQ44" s="515"/>
      <c r="ER44" s="515"/>
      <c r="ES44" s="515"/>
      <c r="ET44" s="515"/>
      <c r="EU44" s="515"/>
      <c r="EV44" s="515"/>
      <c r="EW44" s="515"/>
      <c r="EX44" s="515"/>
      <c r="EY44" s="516"/>
    </row>
    <row r="45" spans="1:155" ht="23.1" customHeight="1">
      <c r="A45" s="525"/>
      <c r="B45" s="525"/>
      <c r="C45" s="525"/>
      <c r="D45" s="525"/>
      <c r="E45" s="525"/>
      <c r="F45" s="525"/>
      <c r="G45" s="527"/>
      <c r="H45" s="527"/>
      <c r="I45" s="527"/>
      <c r="J45" s="527"/>
      <c r="K45" s="527"/>
      <c r="L45" s="527"/>
      <c r="M45" s="527"/>
      <c r="N45" s="527"/>
      <c r="O45" s="527"/>
      <c r="P45" s="527"/>
      <c r="Q45" s="527"/>
      <c r="R45" s="527"/>
      <c r="S45" s="527"/>
      <c r="T45" s="527"/>
      <c r="U45" s="527"/>
      <c r="V45" s="527"/>
      <c r="W45" s="527"/>
      <c r="X45" s="527"/>
      <c r="Y45" s="527"/>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29"/>
      <c r="AW45" s="529"/>
      <c r="AX45" s="529"/>
      <c r="AY45" s="529"/>
      <c r="AZ45" s="529"/>
      <c r="BA45" s="529"/>
      <c r="BB45" s="529"/>
      <c r="BC45" s="529"/>
      <c r="BD45" s="529"/>
      <c r="BE45" s="529"/>
      <c r="BF45" s="529"/>
      <c r="BG45" s="529"/>
      <c r="BH45" s="529"/>
      <c r="BI45" s="529"/>
      <c r="BJ45" s="529"/>
      <c r="BK45" s="529"/>
      <c r="BL45" s="529"/>
      <c r="BM45" s="529"/>
      <c r="BN45" s="529"/>
      <c r="BO45" s="529"/>
      <c r="BP45" s="529"/>
      <c r="BQ45" s="529"/>
      <c r="BR45" s="531"/>
      <c r="BS45" s="531"/>
      <c r="BT45" s="531"/>
      <c r="BU45" s="531"/>
      <c r="BV45" s="531"/>
      <c r="BW45" s="531"/>
      <c r="BX45" s="531"/>
      <c r="BY45" s="531"/>
      <c r="BZ45" s="531"/>
      <c r="CA45" s="531"/>
      <c r="CB45" s="531"/>
      <c r="CC45" s="531"/>
      <c r="CD45" s="531"/>
      <c r="CE45" s="531"/>
      <c r="CF45" s="533"/>
      <c r="CG45" s="533"/>
      <c r="CH45" s="533"/>
      <c r="CI45" s="533"/>
      <c r="CJ45" s="533"/>
      <c r="CK45" s="533"/>
      <c r="CL45" s="533"/>
      <c r="CM45" s="533"/>
      <c r="CN45" s="533"/>
      <c r="CO45" s="533"/>
      <c r="CP45" s="533"/>
      <c r="CQ45" s="246"/>
      <c r="CR45" s="247"/>
      <c r="CS45" s="508"/>
      <c r="CT45" s="509"/>
      <c r="CU45" s="509"/>
      <c r="CV45" s="509"/>
      <c r="CW45" s="511"/>
      <c r="CX45" s="511"/>
      <c r="CY45" s="511"/>
      <c r="CZ45" s="511"/>
      <c r="DA45" s="509"/>
      <c r="DB45" s="509"/>
      <c r="DC45" s="509"/>
      <c r="DD45" s="513"/>
      <c r="DE45" s="536"/>
      <c r="DF45" s="537"/>
      <c r="DG45" s="537"/>
      <c r="DH45" s="537"/>
      <c r="DI45" s="537"/>
      <c r="DJ45" s="538"/>
      <c r="DK45" s="539"/>
      <c r="DL45" s="539"/>
      <c r="DM45" s="539"/>
      <c r="DN45" s="539"/>
      <c r="DO45" s="539"/>
      <c r="DP45" s="540"/>
      <c r="DQ45" s="541"/>
      <c r="DR45" s="539"/>
      <c r="DS45" s="539"/>
      <c r="DT45" s="539"/>
      <c r="DU45" s="539"/>
      <c r="DV45" s="540"/>
      <c r="DW45" s="541"/>
      <c r="DX45" s="539"/>
      <c r="DY45" s="539"/>
      <c r="DZ45" s="539"/>
      <c r="EA45" s="539"/>
      <c r="EB45" s="542"/>
      <c r="EC45" s="517"/>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9"/>
    </row>
    <row r="46" spans="1:155" ht="23.1" customHeight="1">
      <c r="A46" s="524"/>
      <c r="B46" s="525"/>
      <c r="C46" s="525"/>
      <c r="D46" s="525"/>
      <c r="E46" s="525"/>
      <c r="F46" s="525"/>
      <c r="G46" s="526"/>
      <c r="H46" s="527"/>
      <c r="I46" s="527"/>
      <c r="J46" s="527"/>
      <c r="K46" s="527"/>
      <c r="L46" s="527"/>
      <c r="M46" s="527"/>
      <c r="N46" s="527"/>
      <c r="O46" s="527"/>
      <c r="P46" s="527"/>
      <c r="Q46" s="527"/>
      <c r="R46" s="527"/>
      <c r="S46" s="527"/>
      <c r="T46" s="527"/>
      <c r="U46" s="527"/>
      <c r="V46" s="527"/>
      <c r="W46" s="527"/>
      <c r="X46" s="527"/>
      <c r="Y46" s="527"/>
      <c r="Z46" s="528"/>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30"/>
      <c r="BS46" s="531"/>
      <c r="BT46" s="531"/>
      <c r="BU46" s="531"/>
      <c r="BV46" s="531"/>
      <c r="BW46" s="531"/>
      <c r="BX46" s="531"/>
      <c r="BY46" s="531"/>
      <c r="BZ46" s="530"/>
      <c r="CA46" s="531"/>
      <c r="CB46" s="531"/>
      <c r="CC46" s="531"/>
      <c r="CD46" s="531"/>
      <c r="CE46" s="531"/>
      <c r="CF46" s="532"/>
      <c r="CG46" s="533"/>
      <c r="CH46" s="533"/>
      <c r="CI46" s="533"/>
      <c r="CJ46" s="533"/>
      <c r="CK46" s="533"/>
      <c r="CL46" s="533"/>
      <c r="CM46" s="533"/>
      <c r="CN46" s="533"/>
      <c r="CO46" s="533"/>
      <c r="CP46" s="533"/>
      <c r="CQ46" s="244"/>
      <c r="CR46" s="245"/>
      <c r="CS46" s="506" t="str">
        <f t="shared" ref="CS46" si="15">IF(OR(CF46="",(BR46*CF46)/1000000&lt;1),"",RIGHT(INT(MOD(BR46*CF46,1000000000)/1000000),3))</f>
        <v/>
      </c>
      <c r="CT46" s="507"/>
      <c r="CU46" s="507"/>
      <c r="CV46" s="507"/>
      <c r="CW46" s="510" t="str">
        <f>IF(OR(CF46="",(BR46*CF46)/1000&lt;1),"",RIGHT(INT(MOD(BR46*CF46,1000000000)/1000),3))</f>
        <v/>
      </c>
      <c r="CX46" s="510"/>
      <c r="CY46" s="510"/>
      <c r="CZ46" s="510"/>
      <c r="DA46" s="510" t="str">
        <f>IF(OR(CF46="",BR46*CF46&lt;1),"",RIGHT(BR46*CF46,3))</f>
        <v/>
      </c>
      <c r="DB46" s="507"/>
      <c r="DC46" s="507"/>
      <c r="DD46" s="512"/>
      <c r="DE46" s="530"/>
      <c r="DF46" s="531"/>
      <c r="DG46" s="531"/>
      <c r="DH46" s="531"/>
      <c r="DI46" s="531"/>
      <c r="DJ46" s="534"/>
      <c r="DK46" s="535"/>
      <c r="DL46" s="535"/>
      <c r="DM46" s="535"/>
      <c r="DN46" s="535"/>
      <c r="DO46" s="535"/>
      <c r="DP46" s="535"/>
      <c r="DQ46" s="535"/>
      <c r="DR46" s="535"/>
      <c r="DS46" s="535"/>
      <c r="DT46" s="535"/>
      <c r="DU46" s="535"/>
      <c r="DV46" s="535"/>
      <c r="DW46" s="535"/>
      <c r="DX46" s="535"/>
      <c r="DY46" s="535"/>
      <c r="DZ46" s="535"/>
      <c r="EA46" s="535"/>
      <c r="EB46" s="535"/>
      <c r="EC46" s="514"/>
      <c r="ED46" s="515"/>
      <c r="EE46" s="515"/>
      <c r="EF46" s="515"/>
      <c r="EG46" s="515"/>
      <c r="EH46" s="515"/>
      <c r="EI46" s="515"/>
      <c r="EJ46" s="515"/>
      <c r="EK46" s="515"/>
      <c r="EL46" s="515"/>
      <c r="EM46" s="515"/>
      <c r="EN46" s="515"/>
      <c r="EO46" s="515"/>
      <c r="EP46" s="515"/>
      <c r="EQ46" s="515"/>
      <c r="ER46" s="515"/>
      <c r="ES46" s="515"/>
      <c r="ET46" s="515"/>
      <c r="EU46" s="515"/>
      <c r="EV46" s="515"/>
      <c r="EW46" s="515"/>
      <c r="EX46" s="515"/>
      <c r="EY46" s="516"/>
    </row>
    <row r="47" spans="1:155" ht="23.1" customHeight="1">
      <c r="A47" s="525"/>
      <c r="B47" s="525"/>
      <c r="C47" s="525"/>
      <c r="D47" s="525"/>
      <c r="E47" s="525"/>
      <c r="F47" s="525"/>
      <c r="G47" s="527"/>
      <c r="H47" s="527"/>
      <c r="I47" s="527"/>
      <c r="J47" s="527"/>
      <c r="K47" s="527"/>
      <c r="L47" s="527"/>
      <c r="M47" s="527"/>
      <c r="N47" s="527"/>
      <c r="O47" s="527"/>
      <c r="P47" s="527"/>
      <c r="Q47" s="527"/>
      <c r="R47" s="527"/>
      <c r="S47" s="527"/>
      <c r="T47" s="527"/>
      <c r="U47" s="527"/>
      <c r="V47" s="527"/>
      <c r="W47" s="527"/>
      <c r="X47" s="527"/>
      <c r="Y47" s="527"/>
      <c r="Z47" s="529"/>
      <c r="AA47" s="529"/>
      <c r="AB47" s="529"/>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29"/>
      <c r="BI47" s="529"/>
      <c r="BJ47" s="529"/>
      <c r="BK47" s="529"/>
      <c r="BL47" s="529"/>
      <c r="BM47" s="529"/>
      <c r="BN47" s="529"/>
      <c r="BO47" s="529"/>
      <c r="BP47" s="529"/>
      <c r="BQ47" s="529"/>
      <c r="BR47" s="531"/>
      <c r="BS47" s="531"/>
      <c r="BT47" s="531"/>
      <c r="BU47" s="531"/>
      <c r="BV47" s="531"/>
      <c r="BW47" s="531"/>
      <c r="BX47" s="531"/>
      <c r="BY47" s="531"/>
      <c r="BZ47" s="531"/>
      <c r="CA47" s="531"/>
      <c r="CB47" s="531"/>
      <c r="CC47" s="531"/>
      <c r="CD47" s="531"/>
      <c r="CE47" s="531"/>
      <c r="CF47" s="533"/>
      <c r="CG47" s="533"/>
      <c r="CH47" s="533"/>
      <c r="CI47" s="533"/>
      <c r="CJ47" s="533"/>
      <c r="CK47" s="533"/>
      <c r="CL47" s="533"/>
      <c r="CM47" s="533"/>
      <c r="CN47" s="533"/>
      <c r="CO47" s="533"/>
      <c r="CP47" s="533"/>
      <c r="CQ47" s="246"/>
      <c r="CR47" s="247"/>
      <c r="CS47" s="508"/>
      <c r="CT47" s="509"/>
      <c r="CU47" s="509"/>
      <c r="CV47" s="509"/>
      <c r="CW47" s="511"/>
      <c r="CX47" s="511"/>
      <c r="CY47" s="511"/>
      <c r="CZ47" s="511"/>
      <c r="DA47" s="509"/>
      <c r="DB47" s="509"/>
      <c r="DC47" s="509"/>
      <c r="DD47" s="513"/>
      <c r="DE47" s="536"/>
      <c r="DF47" s="537"/>
      <c r="DG47" s="537"/>
      <c r="DH47" s="537"/>
      <c r="DI47" s="537"/>
      <c r="DJ47" s="538"/>
      <c r="DK47" s="539"/>
      <c r="DL47" s="539"/>
      <c r="DM47" s="539"/>
      <c r="DN47" s="539"/>
      <c r="DO47" s="539"/>
      <c r="DP47" s="540"/>
      <c r="DQ47" s="541"/>
      <c r="DR47" s="539"/>
      <c r="DS47" s="539"/>
      <c r="DT47" s="539"/>
      <c r="DU47" s="539"/>
      <c r="DV47" s="540"/>
      <c r="DW47" s="541"/>
      <c r="DX47" s="539"/>
      <c r="DY47" s="539"/>
      <c r="DZ47" s="539"/>
      <c r="EA47" s="539"/>
      <c r="EB47" s="542"/>
      <c r="EC47" s="517"/>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9"/>
    </row>
    <row r="48" spans="1:155" ht="23.1" customHeight="1">
      <c r="A48" s="524"/>
      <c r="B48" s="525"/>
      <c r="C48" s="525"/>
      <c r="D48" s="525"/>
      <c r="E48" s="525"/>
      <c r="F48" s="525"/>
      <c r="G48" s="526"/>
      <c r="H48" s="527"/>
      <c r="I48" s="527"/>
      <c r="J48" s="527"/>
      <c r="K48" s="527"/>
      <c r="L48" s="527"/>
      <c r="M48" s="527"/>
      <c r="N48" s="527"/>
      <c r="O48" s="527"/>
      <c r="P48" s="527"/>
      <c r="Q48" s="527"/>
      <c r="R48" s="527"/>
      <c r="S48" s="527"/>
      <c r="T48" s="527"/>
      <c r="U48" s="527"/>
      <c r="V48" s="527"/>
      <c r="W48" s="527"/>
      <c r="X48" s="527"/>
      <c r="Y48" s="527"/>
      <c r="Z48" s="528"/>
      <c r="AA48" s="529"/>
      <c r="AB48" s="529"/>
      <c r="AC48" s="529"/>
      <c r="AD48" s="529"/>
      <c r="AE48" s="529"/>
      <c r="AF48" s="529"/>
      <c r="AG48" s="529"/>
      <c r="AH48" s="529"/>
      <c r="AI48" s="529"/>
      <c r="AJ48" s="529"/>
      <c r="AK48" s="529"/>
      <c r="AL48" s="529"/>
      <c r="AM48" s="529"/>
      <c r="AN48" s="529"/>
      <c r="AO48" s="529"/>
      <c r="AP48" s="529"/>
      <c r="AQ48" s="529"/>
      <c r="AR48" s="529"/>
      <c r="AS48" s="529"/>
      <c r="AT48" s="529"/>
      <c r="AU48" s="529"/>
      <c r="AV48" s="529"/>
      <c r="AW48" s="529"/>
      <c r="AX48" s="529"/>
      <c r="AY48" s="529"/>
      <c r="AZ48" s="529"/>
      <c r="BA48" s="529"/>
      <c r="BB48" s="529"/>
      <c r="BC48" s="529"/>
      <c r="BD48" s="529"/>
      <c r="BE48" s="529"/>
      <c r="BF48" s="529"/>
      <c r="BG48" s="529"/>
      <c r="BH48" s="529"/>
      <c r="BI48" s="529"/>
      <c r="BJ48" s="529"/>
      <c r="BK48" s="529"/>
      <c r="BL48" s="529"/>
      <c r="BM48" s="529"/>
      <c r="BN48" s="529"/>
      <c r="BO48" s="529"/>
      <c r="BP48" s="529"/>
      <c r="BQ48" s="529"/>
      <c r="BR48" s="530"/>
      <c r="BS48" s="531"/>
      <c r="BT48" s="531"/>
      <c r="BU48" s="531"/>
      <c r="BV48" s="531"/>
      <c r="BW48" s="531"/>
      <c r="BX48" s="531"/>
      <c r="BY48" s="531"/>
      <c r="BZ48" s="530"/>
      <c r="CA48" s="531"/>
      <c r="CB48" s="531"/>
      <c r="CC48" s="531"/>
      <c r="CD48" s="531"/>
      <c r="CE48" s="531"/>
      <c r="CF48" s="532"/>
      <c r="CG48" s="533"/>
      <c r="CH48" s="533"/>
      <c r="CI48" s="533"/>
      <c r="CJ48" s="533"/>
      <c r="CK48" s="533"/>
      <c r="CL48" s="533"/>
      <c r="CM48" s="533"/>
      <c r="CN48" s="533"/>
      <c r="CO48" s="533"/>
      <c r="CP48" s="533"/>
      <c r="CQ48" s="244"/>
      <c r="CR48" s="245"/>
      <c r="CS48" s="506" t="str">
        <f t="shared" ref="CS48" si="16">IF(OR(CF48="",(BR48*CF48)/1000000&lt;1),"",RIGHT(INT(MOD(BR48*CF48,1000000000)/1000000),3))</f>
        <v/>
      </c>
      <c r="CT48" s="507"/>
      <c r="CU48" s="507"/>
      <c r="CV48" s="507"/>
      <c r="CW48" s="510" t="str">
        <f>IF(OR(CF48="",(BR48*CF48)/1000&lt;1),"",RIGHT(INT(MOD(BR48*CF48,1000000000)/1000),3))</f>
        <v/>
      </c>
      <c r="CX48" s="510"/>
      <c r="CY48" s="510"/>
      <c r="CZ48" s="510"/>
      <c r="DA48" s="510" t="str">
        <f>IF(OR(CF48="",BR48*CF48&lt;1),"",RIGHT(BR48*CF48,3))</f>
        <v/>
      </c>
      <c r="DB48" s="507"/>
      <c r="DC48" s="507"/>
      <c r="DD48" s="512"/>
      <c r="DE48" s="530"/>
      <c r="DF48" s="531"/>
      <c r="DG48" s="531"/>
      <c r="DH48" s="531"/>
      <c r="DI48" s="531"/>
      <c r="DJ48" s="534"/>
      <c r="DK48" s="535"/>
      <c r="DL48" s="535"/>
      <c r="DM48" s="535"/>
      <c r="DN48" s="535"/>
      <c r="DO48" s="535"/>
      <c r="DP48" s="535"/>
      <c r="DQ48" s="535"/>
      <c r="DR48" s="535"/>
      <c r="DS48" s="535"/>
      <c r="DT48" s="535"/>
      <c r="DU48" s="535"/>
      <c r="DV48" s="535"/>
      <c r="DW48" s="535"/>
      <c r="DX48" s="535"/>
      <c r="DY48" s="535"/>
      <c r="DZ48" s="535"/>
      <c r="EA48" s="535"/>
      <c r="EB48" s="535"/>
      <c r="EC48" s="514"/>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6"/>
    </row>
    <row r="49" spans="1:155" ht="23.1" customHeight="1">
      <c r="A49" s="525"/>
      <c r="B49" s="525"/>
      <c r="C49" s="525"/>
      <c r="D49" s="525"/>
      <c r="E49" s="525"/>
      <c r="F49" s="525"/>
      <c r="G49" s="527"/>
      <c r="H49" s="527"/>
      <c r="I49" s="527"/>
      <c r="J49" s="527"/>
      <c r="K49" s="527"/>
      <c r="L49" s="527"/>
      <c r="M49" s="527"/>
      <c r="N49" s="527"/>
      <c r="O49" s="527"/>
      <c r="P49" s="527"/>
      <c r="Q49" s="527"/>
      <c r="R49" s="527"/>
      <c r="S49" s="527"/>
      <c r="T49" s="527"/>
      <c r="U49" s="527"/>
      <c r="V49" s="527"/>
      <c r="W49" s="527"/>
      <c r="X49" s="527"/>
      <c r="Y49" s="527"/>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29"/>
      <c r="AY49" s="529"/>
      <c r="AZ49" s="529"/>
      <c r="BA49" s="529"/>
      <c r="BB49" s="529"/>
      <c r="BC49" s="529"/>
      <c r="BD49" s="529"/>
      <c r="BE49" s="529"/>
      <c r="BF49" s="529"/>
      <c r="BG49" s="529"/>
      <c r="BH49" s="529"/>
      <c r="BI49" s="529"/>
      <c r="BJ49" s="529"/>
      <c r="BK49" s="529"/>
      <c r="BL49" s="529"/>
      <c r="BM49" s="529"/>
      <c r="BN49" s="529"/>
      <c r="BO49" s="529"/>
      <c r="BP49" s="529"/>
      <c r="BQ49" s="529"/>
      <c r="BR49" s="531"/>
      <c r="BS49" s="531"/>
      <c r="BT49" s="531"/>
      <c r="BU49" s="531"/>
      <c r="BV49" s="531"/>
      <c r="BW49" s="531"/>
      <c r="BX49" s="531"/>
      <c r="BY49" s="531"/>
      <c r="BZ49" s="531"/>
      <c r="CA49" s="531"/>
      <c r="CB49" s="531"/>
      <c r="CC49" s="531"/>
      <c r="CD49" s="531"/>
      <c r="CE49" s="531"/>
      <c r="CF49" s="533"/>
      <c r="CG49" s="533"/>
      <c r="CH49" s="533"/>
      <c r="CI49" s="533"/>
      <c r="CJ49" s="533"/>
      <c r="CK49" s="533"/>
      <c r="CL49" s="533"/>
      <c r="CM49" s="533"/>
      <c r="CN49" s="533"/>
      <c r="CO49" s="533"/>
      <c r="CP49" s="533"/>
      <c r="CQ49" s="246"/>
      <c r="CR49" s="247"/>
      <c r="CS49" s="508"/>
      <c r="CT49" s="509"/>
      <c r="CU49" s="509"/>
      <c r="CV49" s="509"/>
      <c r="CW49" s="511"/>
      <c r="CX49" s="511"/>
      <c r="CY49" s="511"/>
      <c r="CZ49" s="511"/>
      <c r="DA49" s="509"/>
      <c r="DB49" s="509"/>
      <c r="DC49" s="509"/>
      <c r="DD49" s="513"/>
      <c r="DE49" s="536"/>
      <c r="DF49" s="537"/>
      <c r="DG49" s="537"/>
      <c r="DH49" s="537"/>
      <c r="DI49" s="537"/>
      <c r="DJ49" s="538"/>
      <c r="DK49" s="539"/>
      <c r="DL49" s="539"/>
      <c r="DM49" s="539"/>
      <c r="DN49" s="539"/>
      <c r="DO49" s="539"/>
      <c r="DP49" s="540"/>
      <c r="DQ49" s="541"/>
      <c r="DR49" s="539"/>
      <c r="DS49" s="539"/>
      <c r="DT49" s="539"/>
      <c r="DU49" s="539"/>
      <c r="DV49" s="540"/>
      <c r="DW49" s="541"/>
      <c r="DX49" s="539"/>
      <c r="DY49" s="539"/>
      <c r="DZ49" s="539"/>
      <c r="EA49" s="539"/>
      <c r="EB49" s="542"/>
      <c r="EC49" s="517"/>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9"/>
    </row>
    <row r="50" spans="1:155" ht="23.1" customHeight="1">
      <c r="A50" s="524"/>
      <c r="B50" s="525"/>
      <c r="C50" s="525"/>
      <c r="D50" s="525"/>
      <c r="E50" s="525"/>
      <c r="F50" s="525"/>
      <c r="G50" s="526"/>
      <c r="H50" s="527"/>
      <c r="I50" s="527"/>
      <c r="J50" s="527"/>
      <c r="K50" s="527"/>
      <c r="L50" s="527"/>
      <c r="M50" s="527"/>
      <c r="N50" s="527"/>
      <c r="O50" s="527"/>
      <c r="P50" s="527"/>
      <c r="Q50" s="527"/>
      <c r="R50" s="527"/>
      <c r="S50" s="527"/>
      <c r="T50" s="527"/>
      <c r="U50" s="527"/>
      <c r="V50" s="527"/>
      <c r="W50" s="527"/>
      <c r="X50" s="527"/>
      <c r="Y50" s="527"/>
      <c r="Z50" s="528"/>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29"/>
      <c r="AY50" s="529"/>
      <c r="AZ50" s="529"/>
      <c r="BA50" s="529"/>
      <c r="BB50" s="529"/>
      <c r="BC50" s="529"/>
      <c r="BD50" s="529"/>
      <c r="BE50" s="529"/>
      <c r="BF50" s="529"/>
      <c r="BG50" s="529"/>
      <c r="BH50" s="529"/>
      <c r="BI50" s="529"/>
      <c r="BJ50" s="529"/>
      <c r="BK50" s="529"/>
      <c r="BL50" s="529"/>
      <c r="BM50" s="529"/>
      <c r="BN50" s="529"/>
      <c r="BO50" s="529"/>
      <c r="BP50" s="529"/>
      <c r="BQ50" s="529"/>
      <c r="BR50" s="530"/>
      <c r="BS50" s="531"/>
      <c r="BT50" s="531"/>
      <c r="BU50" s="531"/>
      <c r="BV50" s="531"/>
      <c r="BW50" s="531"/>
      <c r="BX50" s="531"/>
      <c r="BY50" s="531"/>
      <c r="BZ50" s="530"/>
      <c r="CA50" s="531"/>
      <c r="CB50" s="531"/>
      <c r="CC50" s="531"/>
      <c r="CD50" s="531"/>
      <c r="CE50" s="531"/>
      <c r="CF50" s="532"/>
      <c r="CG50" s="533"/>
      <c r="CH50" s="533"/>
      <c r="CI50" s="533"/>
      <c r="CJ50" s="533"/>
      <c r="CK50" s="533"/>
      <c r="CL50" s="533"/>
      <c r="CM50" s="533"/>
      <c r="CN50" s="533"/>
      <c r="CO50" s="533"/>
      <c r="CP50" s="533"/>
      <c r="CQ50" s="244"/>
      <c r="CR50" s="245"/>
      <c r="CS50" s="506" t="str">
        <f t="shared" ref="CS50" si="17">IF(OR(CF50="",(BR50*CF50)/1000000&lt;1),"",RIGHT(INT(MOD(BR50*CF50,1000000000)/1000000),3))</f>
        <v/>
      </c>
      <c r="CT50" s="507"/>
      <c r="CU50" s="507"/>
      <c r="CV50" s="507"/>
      <c r="CW50" s="510" t="str">
        <f>IF(OR(CF50="",(BR50*CF50)/1000&lt;1),"",RIGHT(INT(MOD(BR50*CF50,1000000000)/1000),3))</f>
        <v/>
      </c>
      <c r="CX50" s="510"/>
      <c r="CY50" s="510"/>
      <c r="CZ50" s="510"/>
      <c r="DA50" s="510" t="str">
        <f>IF(OR(CF50="",BR50*CF50&lt;1),"",RIGHT(BR50*CF50,3))</f>
        <v/>
      </c>
      <c r="DB50" s="507"/>
      <c r="DC50" s="507"/>
      <c r="DD50" s="512"/>
      <c r="DE50" s="530"/>
      <c r="DF50" s="531"/>
      <c r="DG50" s="531"/>
      <c r="DH50" s="531"/>
      <c r="DI50" s="531"/>
      <c r="DJ50" s="534"/>
      <c r="DK50" s="535"/>
      <c r="DL50" s="535"/>
      <c r="DM50" s="535"/>
      <c r="DN50" s="535"/>
      <c r="DO50" s="535"/>
      <c r="DP50" s="535"/>
      <c r="DQ50" s="535"/>
      <c r="DR50" s="535"/>
      <c r="DS50" s="535"/>
      <c r="DT50" s="535"/>
      <c r="DU50" s="535"/>
      <c r="DV50" s="535"/>
      <c r="DW50" s="535"/>
      <c r="DX50" s="535"/>
      <c r="DY50" s="535"/>
      <c r="DZ50" s="535"/>
      <c r="EA50" s="535"/>
      <c r="EB50" s="535"/>
      <c r="EC50" s="514"/>
      <c r="ED50" s="515"/>
      <c r="EE50" s="515"/>
      <c r="EF50" s="515"/>
      <c r="EG50" s="515"/>
      <c r="EH50" s="515"/>
      <c r="EI50" s="515"/>
      <c r="EJ50" s="515"/>
      <c r="EK50" s="515"/>
      <c r="EL50" s="515"/>
      <c r="EM50" s="515"/>
      <c r="EN50" s="515"/>
      <c r="EO50" s="515"/>
      <c r="EP50" s="515"/>
      <c r="EQ50" s="515"/>
      <c r="ER50" s="515"/>
      <c r="ES50" s="515"/>
      <c r="ET50" s="515"/>
      <c r="EU50" s="515"/>
      <c r="EV50" s="515"/>
      <c r="EW50" s="515"/>
      <c r="EX50" s="515"/>
      <c r="EY50" s="516"/>
    </row>
    <row r="51" spans="1:155" ht="23.1" customHeight="1">
      <c r="A51" s="525"/>
      <c r="B51" s="525"/>
      <c r="C51" s="525"/>
      <c r="D51" s="525"/>
      <c r="E51" s="525"/>
      <c r="F51" s="525"/>
      <c r="G51" s="527"/>
      <c r="H51" s="527"/>
      <c r="I51" s="527"/>
      <c r="J51" s="527"/>
      <c r="K51" s="527"/>
      <c r="L51" s="527"/>
      <c r="M51" s="527"/>
      <c r="N51" s="527"/>
      <c r="O51" s="527"/>
      <c r="P51" s="527"/>
      <c r="Q51" s="527"/>
      <c r="R51" s="527"/>
      <c r="S51" s="527"/>
      <c r="T51" s="527"/>
      <c r="U51" s="527"/>
      <c r="V51" s="527"/>
      <c r="W51" s="527"/>
      <c r="X51" s="527"/>
      <c r="Y51" s="527"/>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29"/>
      <c r="BA51" s="529"/>
      <c r="BB51" s="529"/>
      <c r="BC51" s="529"/>
      <c r="BD51" s="529"/>
      <c r="BE51" s="529"/>
      <c r="BF51" s="529"/>
      <c r="BG51" s="529"/>
      <c r="BH51" s="529"/>
      <c r="BI51" s="529"/>
      <c r="BJ51" s="529"/>
      <c r="BK51" s="529"/>
      <c r="BL51" s="529"/>
      <c r="BM51" s="529"/>
      <c r="BN51" s="529"/>
      <c r="BO51" s="529"/>
      <c r="BP51" s="529"/>
      <c r="BQ51" s="529"/>
      <c r="BR51" s="531"/>
      <c r="BS51" s="531"/>
      <c r="BT51" s="531"/>
      <c r="BU51" s="531"/>
      <c r="BV51" s="531"/>
      <c r="BW51" s="531"/>
      <c r="BX51" s="531"/>
      <c r="BY51" s="531"/>
      <c r="BZ51" s="531"/>
      <c r="CA51" s="531"/>
      <c r="CB51" s="531"/>
      <c r="CC51" s="531"/>
      <c r="CD51" s="531"/>
      <c r="CE51" s="531"/>
      <c r="CF51" s="533"/>
      <c r="CG51" s="533"/>
      <c r="CH51" s="533"/>
      <c r="CI51" s="533"/>
      <c r="CJ51" s="533"/>
      <c r="CK51" s="533"/>
      <c r="CL51" s="533"/>
      <c r="CM51" s="533"/>
      <c r="CN51" s="533"/>
      <c r="CO51" s="533"/>
      <c r="CP51" s="533"/>
      <c r="CQ51" s="246"/>
      <c r="CR51" s="247"/>
      <c r="CS51" s="508"/>
      <c r="CT51" s="509"/>
      <c r="CU51" s="509"/>
      <c r="CV51" s="509"/>
      <c r="CW51" s="511"/>
      <c r="CX51" s="511"/>
      <c r="CY51" s="511"/>
      <c r="CZ51" s="511"/>
      <c r="DA51" s="509"/>
      <c r="DB51" s="509"/>
      <c r="DC51" s="509"/>
      <c r="DD51" s="513"/>
      <c r="DE51" s="536"/>
      <c r="DF51" s="537"/>
      <c r="DG51" s="537"/>
      <c r="DH51" s="537"/>
      <c r="DI51" s="537"/>
      <c r="DJ51" s="538"/>
      <c r="DK51" s="539"/>
      <c r="DL51" s="539"/>
      <c r="DM51" s="539"/>
      <c r="DN51" s="539"/>
      <c r="DO51" s="539"/>
      <c r="DP51" s="540"/>
      <c r="DQ51" s="541"/>
      <c r="DR51" s="539"/>
      <c r="DS51" s="539"/>
      <c r="DT51" s="539"/>
      <c r="DU51" s="539"/>
      <c r="DV51" s="540"/>
      <c r="DW51" s="541"/>
      <c r="DX51" s="539"/>
      <c r="DY51" s="539"/>
      <c r="DZ51" s="539"/>
      <c r="EA51" s="539"/>
      <c r="EB51" s="542"/>
      <c r="EC51" s="517"/>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9"/>
    </row>
    <row r="52" spans="1:155" ht="23.1" customHeight="1">
      <c r="A52" s="524"/>
      <c r="B52" s="525"/>
      <c r="C52" s="525"/>
      <c r="D52" s="525"/>
      <c r="E52" s="525"/>
      <c r="F52" s="525"/>
      <c r="G52" s="526"/>
      <c r="H52" s="527"/>
      <c r="I52" s="527"/>
      <c r="J52" s="527"/>
      <c r="K52" s="527"/>
      <c r="L52" s="527"/>
      <c r="M52" s="527"/>
      <c r="N52" s="527"/>
      <c r="O52" s="527"/>
      <c r="P52" s="527"/>
      <c r="Q52" s="527"/>
      <c r="R52" s="527"/>
      <c r="S52" s="527"/>
      <c r="T52" s="527"/>
      <c r="U52" s="527"/>
      <c r="V52" s="527"/>
      <c r="W52" s="527"/>
      <c r="X52" s="527"/>
      <c r="Y52" s="527"/>
      <c r="Z52" s="528"/>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30"/>
      <c r="BS52" s="531"/>
      <c r="BT52" s="531"/>
      <c r="BU52" s="531"/>
      <c r="BV52" s="531"/>
      <c r="BW52" s="531"/>
      <c r="BX52" s="531"/>
      <c r="BY52" s="531"/>
      <c r="BZ52" s="530"/>
      <c r="CA52" s="531"/>
      <c r="CB52" s="531"/>
      <c r="CC52" s="531"/>
      <c r="CD52" s="531"/>
      <c r="CE52" s="531"/>
      <c r="CF52" s="532"/>
      <c r="CG52" s="533"/>
      <c r="CH52" s="533"/>
      <c r="CI52" s="533"/>
      <c r="CJ52" s="533"/>
      <c r="CK52" s="533"/>
      <c r="CL52" s="533"/>
      <c r="CM52" s="533"/>
      <c r="CN52" s="533"/>
      <c r="CO52" s="533"/>
      <c r="CP52" s="533"/>
      <c r="CQ52" s="244"/>
      <c r="CR52" s="245"/>
      <c r="CS52" s="506" t="str">
        <f t="shared" ref="CS52" si="18">IF(OR(CF52="",(BR52*CF52)/1000000&lt;1),"",RIGHT(INT(MOD(BR52*CF52,1000000000)/1000000),3))</f>
        <v/>
      </c>
      <c r="CT52" s="507"/>
      <c r="CU52" s="507"/>
      <c r="CV52" s="507"/>
      <c r="CW52" s="510" t="str">
        <f>IF(OR(CF52="",(BR52*CF52)/1000&lt;1),"",RIGHT(INT(MOD(BR52*CF52,1000000000)/1000),3))</f>
        <v/>
      </c>
      <c r="CX52" s="510"/>
      <c r="CY52" s="510"/>
      <c r="CZ52" s="510"/>
      <c r="DA52" s="510" t="str">
        <f>IF(OR(CF52="",BR52*CF52&lt;1),"",RIGHT(BR52*CF52,3))</f>
        <v/>
      </c>
      <c r="DB52" s="507"/>
      <c r="DC52" s="507"/>
      <c r="DD52" s="512"/>
      <c r="DE52" s="530"/>
      <c r="DF52" s="531"/>
      <c r="DG52" s="531"/>
      <c r="DH52" s="531"/>
      <c r="DI52" s="531"/>
      <c r="DJ52" s="534"/>
      <c r="DK52" s="535"/>
      <c r="DL52" s="535"/>
      <c r="DM52" s="535"/>
      <c r="DN52" s="535"/>
      <c r="DO52" s="535"/>
      <c r="DP52" s="535"/>
      <c r="DQ52" s="535"/>
      <c r="DR52" s="535"/>
      <c r="DS52" s="535"/>
      <c r="DT52" s="535"/>
      <c r="DU52" s="535"/>
      <c r="DV52" s="535"/>
      <c r="DW52" s="535"/>
      <c r="DX52" s="535"/>
      <c r="DY52" s="535"/>
      <c r="DZ52" s="535"/>
      <c r="EA52" s="535"/>
      <c r="EB52" s="535"/>
      <c r="EC52" s="514"/>
      <c r="ED52" s="515"/>
      <c r="EE52" s="515"/>
      <c r="EF52" s="515"/>
      <c r="EG52" s="515"/>
      <c r="EH52" s="515"/>
      <c r="EI52" s="515"/>
      <c r="EJ52" s="515"/>
      <c r="EK52" s="515"/>
      <c r="EL52" s="515"/>
      <c r="EM52" s="515"/>
      <c r="EN52" s="515"/>
      <c r="EO52" s="515"/>
      <c r="EP52" s="515"/>
      <c r="EQ52" s="515"/>
      <c r="ER52" s="515"/>
      <c r="ES52" s="515"/>
      <c r="ET52" s="515"/>
      <c r="EU52" s="515"/>
      <c r="EV52" s="515"/>
      <c r="EW52" s="515"/>
      <c r="EX52" s="515"/>
      <c r="EY52" s="516"/>
    </row>
    <row r="53" spans="1:155" ht="23.1" customHeight="1">
      <c r="A53" s="525"/>
      <c r="B53" s="525"/>
      <c r="C53" s="525"/>
      <c r="D53" s="525"/>
      <c r="E53" s="525"/>
      <c r="F53" s="525"/>
      <c r="G53" s="527"/>
      <c r="H53" s="527"/>
      <c r="I53" s="527"/>
      <c r="J53" s="527"/>
      <c r="K53" s="527"/>
      <c r="L53" s="527"/>
      <c r="M53" s="527"/>
      <c r="N53" s="527"/>
      <c r="O53" s="527"/>
      <c r="P53" s="527"/>
      <c r="Q53" s="527"/>
      <c r="R53" s="527"/>
      <c r="S53" s="527"/>
      <c r="T53" s="527"/>
      <c r="U53" s="527"/>
      <c r="V53" s="527"/>
      <c r="W53" s="527"/>
      <c r="X53" s="527"/>
      <c r="Y53" s="527"/>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29"/>
      <c r="BM53" s="529"/>
      <c r="BN53" s="529"/>
      <c r="BO53" s="529"/>
      <c r="BP53" s="529"/>
      <c r="BQ53" s="529"/>
      <c r="BR53" s="531"/>
      <c r="BS53" s="531"/>
      <c r="BT53" s="531"/>
      <c r="BU53" s="531"/>
      <c r="BV53" s="531"/>
      <c r="BW53" s="531"/>
      <c r="BX53" s="531"/>
      <c r="BY53" s="531"/>
      <c r="BZ53" s="531"/>
      <c r="CA53" s="531"/>
      <c r="CB53" s="531"/>
      <c r="CC53" s="531"/>
      <c r="CD53" s="531"/>
      <c r="CE53" s="531"/>
      <c r="CF53" s="533"/>
      <c r="CG53" s="533"/>
      <c r="CH53" s="533"/>
      <c r="CI53" s="533"/>
      <c r="CJ53" s="533"/>
      <c r="CK53" s="533"/>
      <c r="CL53" s="533"/>
      <c r="CM53" s="533"/>
      <c r="CN53" s="533"/>
      <c r="CO53" s="533"/>
      <c r="CP53" s="533"/>
      <c r="CQ53" s="246"/>
      <c r="CR53" s="247"/>
      <c r="CS53" s="508"/>
      <c r="CT53" s="509"/>
      <c r="CU53" s="509"/>
      <c r="CV53" s="509"/>
      <c r="CW53" s="511"/>
      <c r="CX53" s="511"/>
      <c r="CY53" s="511"/>
      <c r="CZ53" s="511"/>
      <c r="DA53" s="509"/>
      <c r="DB53" s="509"/>
      <c r="DC53" s="509"/>
      <c r="DD53" s="513"/>
      <c r="DE53" s="536"/>
      <c r="DF53" s="537"/>
      <c r="DG53" s="537"/>
      <c r="DH53" s="537"/>
      <c r="DI53" s="537"/>
      <c r="DJ53" s="538"/>
      <c r="DK53" s="539"/>
      <c r="DL53" s="539"/>
      <c r="DM53" s="539"/>
      <c r="DN53" s="539"/>
      <c r="DO53" s="539"/>
      <c r="DP53" s="540"/>
      <c r="DQ53" s="541"/>
      <c r="DR53" s="539"/>
      <c r="DS53" s="539"/>
      <c r="DT53" s="539"/>
      <c r="DU53" s="539"/>
      <c r="DV53" s="540"/>
      <c r="DW53" s="541"/>
      <c r="DX53" s="539"/>
      <c r="DY53" s="539"/>
      <c r="DZ53" s="539"/>
      <c r="EA53" s="539"/>
      <c r="EB53" s="542"/>
      <c r="EC53" s="517"/>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9"/>
    </row>
    <row r="54" spans="1:155" ht="23.1" customHeight="1">
      <c r="A54" s="524"/>
      <c r="B54" s="525"/>
      <c r="C54" s="525"/>
      <c r="D54" s="525"/>
      <c r="E54" s="525"/>
      <c r="F54" s="525"/>
      <c r="G54" s="526"/>
      <c r="H54" s="527"/>
      <c r="I54" s="527"/>
      <c r="J54" s="527"/>
      <c r="K54" s="527"/>
      <c r="L54" s="527"/>
      <c r="M54" s="527"/>
      <c r="N54" s="527"/>
      <c r="O54" s="527"/>
      <c r="P54" s="527"/>
      <c r="Q54" s="527"/>
      <c r="R54" s="527"/>
      <c r="S54" s="527"/>
      <c r="T54" s="527"/>
      <c r="U54" s="527"/>
      <c r="V54" s="527"/>
      <c r="W54" s="527"/>
      <c r="X54" s="527"/>
      <c r="Y54" s="527"/>
      <c r="Z54" s="528"/>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c r="BG54" s="529"/>
      <c r="BH54" s="529"/>
      <c r="BI54" s="529"/>
      <c r="BJ54" s="529"/>
      <c r="BK54" s="529"/>
      <c r="BL54" s="529"/>
      <c r="BM54" s="529"/>
      <c r="BN54" s="529"/>
      <c r="BO54" s="529"/>
      <c r="BP54" s="529"/>
      <c r="BQ54" s="529"/>
      <c r="BR54" s="530"/>
      <c r="BS54" s="531"/>
      <c r="BT54" s="531"/>
      <c r="BU54" s="531"/>
      <c r="BV54" s="531"/>
      <c r="BW54" s="531"/>
      <c r="BX54" s="531"/>
      <c r="BY54" s="531"/>
      <c r="BZ54" s="530"/>
      <c r="CA54" s="531"/>
      <c r="CB54" s="531"/>
      <c r="CC54" s="531"/>
      <c r="CD54" s="531"/>
      <c r="CE54" s="531"/>
      <c r="CF54" s="532"/>
      <c r="CG54" s="533"/>
      <c r="CH54" s="533"/>
      <c r="CI54" s="533"/>
      <c r="CJ54" s="533"/>
      <c r="CK54" s="533"/>
      <c r="CL54" s="533"/>
      <c r="CM54" s="533"/>
      <c r="CN54" s="533"/>
      <c r="CO54" s="533"/>
      <c r="CP54" s="533"/>
      <c r="CQ54" s="244"/>
      <c r="CR54" s="245"/>
      <c r="CS54" s="506" t="str">
        <f t="shared" ref="CS54" si="19">IF(OR(CF54="",(BR54*CF54)/1000000&lt;1),"",RIGHT(INT(MOD(BR54*CF54,1000000000)/1000000),3))</f>
        <v/>
      </c>
      <c r="CT54" s="507"/>
      <c r="CU54" s="507"/>
      <c r="CV54" s="507"/>
      <c r="CW54" s="510" t="str">
        <f>IF(OR(CF54="",(BR54*CF54)/1000&lt;1),"",RIGHT(INT(MOD(BR54*CF54,1000000000)/1000),3))</f>
        <v/>
      </c>
      <c r="CX54" s="510"/>
      <c r="CY54" s="510"/>
      <c r="CZ54" s="510"/>
      <c r="DA54" s="510" t="str">
        <f>IF(OR(CF54="",BR54*CF54&lt;1),"",RIGHT(BR54*CF54,3))</f>
        <v/>
      </c>
      <c r="DB54" s="507"/>
      <c r="DC54" s="507"/>
      <c r="DD54" s="512"/>
      <c r="DE54" s="530"/>
      <c r="DF54" s="531"/>
      <c r="DG54" s="531"/>
      <c r="DH54" s="531"/>
      <c r="DI54" s="531"/>
      <c r="DJ54" s="534"/>
      <c r="DK54" s="535"/>
      <c r="DL54" s="535"/>
      <c r="DM54" s="535"/>
      <c r="DN54" s="535"/>
      <c r="DO54" s="535"/>
      <c r="DP54" s="535"/>
      <c r="DQ54" s="535"/>
      <c r="DR54" s="535"/>
      <c r="DS54" s="535"/>
      <c r="DT54" s="535"/>
      <c r="DU54" s="535"/>
      <c r="DV54" s="535"/>
      <c r="DW54" s="535"/>
      <c r="DX54" s="535"/>
      <c r="DY54" s="535"/>
      <c r="DZ54" s="535"/>
      <c r="EA54" s="535"/>
      <c r="EB54" s="535"/>
      <c r="EC54" s="514"/>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6"/>
    </row>
    <row r="55" spans="1:155" ht="23.1" customHeight="1">
      <c r="A55" s="525"/>
      <c r="B55" s="525"/>
      <c r="C55" s="525"/>
      <c r="D55" s="525"/>
      <c r="E55" s="525"/>
      <c r="F55" s="525"/>
      <c r="G55" s="527"/>
      <c r="H55" s="527"/>
      <c r="I55" s="527"/>
      <c r="J55" s="527"/>
      <c r="K55" s="527"/>
      <c r="L55" s="527"/>
      <c r="M55" s="527"/>
      <c r="N55" s="527"/>
      <c r="O55" s="527"/>
      <c r="P55" s="527"/>
      <c r="Q55" s="527"/>
      <c r="R55" s="527"/>
      <c r="S55" s="527"/>
      <c r="T55" s="527"/>
      <c r="U55" s="527"/>
      <c r="V55" s="527"/>
      <c r="W55" s="527"/>
      <c r="X55" s="527"/>
      <c r="Y55" s="527"/>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31"/>
      <c r="BS55" s="531"/>
      <c r="BT55" s="531"/>
      <c r="BU55" s="531"/>
      <c r="BV55" s="531"/>
      <c r="BW55" s="531"/>
      <c r="BX55" s="531"/>
      <c r="BY55" s="531"/>
      <c r="BZ55" s="531"/>
      <c r="CA55" s="531"/>
      <c r="CB55" s="531"/>
      <c r="CC55" s="531"/>
      <c r="CD55" s="531"/>
      <c r="CE55" s="531"/>
      <c r="CF55" s="533"/>
      <c r="CG55" s="533"/>
      <c r="CH55" s="533"/>
      <c r="CI55" s="533"/>
      <c r="CJ55" s="533"/>
      <c r="CK55" s="533"/>
      <c r="CL55" s="533"/>
      <c r="CM55" s="533"/>
      <c r="CN55" s="533"/>
      <c r="CO55" s="533"/>
      <c r="CP55" s="533"/>
      <c r="CQ55" s="246"/>
      <c r="CR55" s="247"/>
      <c r="CS55" s="508"/>
      <c r="CT55" s="509"/>
      <c r="CU55" s="509"/>
      <c r="CV55" s="509"/>
      <c r="CW55" s="511"/>
      <c r="CX55" s="511"/>
      <c r="CY55" s="511"/>
      <c r="CZ55" s="511"/>
      <c r="DA55" s="509"/>
      <c r="DB55" s="509"/>
      <c r="DC55" s="509"/>
      <c r="DD55" s="513"/>
      <c r="DE55" s="536"/>
      <c r="DF55" s="537"/>
      <c r="DG55" s="537"/>
      <c r="DH55" s="537"/>
      <c r="DI55" s="537"/>
      <c r="DJ55" s="538"/>
      <c r="DK55" s="539"/>
      <c r="DL55" s="539"/>
      <c r="DM55" s="539"/>
      <c r="DN55" s="539"/>
      <c r="DO55" s="539"/>
      <c r="DP55" s="540"/>
      <c r="DQ55" s="541"/>
      <c r="DR55" s="539"/>
      <c r="DS55" s="539"/>
      <c r="DT55" s="539"/>
      <c r="DU55" s="539"/>
      <c r="DV55" s="540"/>
      <c r="DW55" s="541"/>
      <c r="DX55" s="539"/>
      <c r="DY55" s="539"/>
      <c r="DZ55" s="539"/>
      <c r="EA55" s="539"/>
      <c r="EB55" s="542"/>
      <c r="EC55" s="517"/>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9"/>
    </row>
    <row r="56" spans="1:155" ht="23.1" customHeight="1">
      <c r="A56" s="524"/>
      <c r="B56" s="525"/>
      <c r="C56" s="525"/>
      <c r="D56" s="525"/>
      <c r="E56" s="525"/>
      <c r="F56" s="525"/>
      <c r="G56" s="526"/>
      <c r="H56" s="527"/>
      <c r="I56" s="527"/>
      <c r="J56" s="527"/>
      <c r="K56" s="527"/>
      <c r="L56" s="527"/>
      <c r="M56" s="527"/>
      <c r="N56" s="527"/>
      <c r="O56" s="527"/>
      <c r="P56" s="527"/>
      <c r="Q56" s="527"/>
      <c r="R56" s="527"/>
      <c r="S56" s="527"/>
      <c r="T56" s="527"/>
      <c r="U56" s="527"/>
      <c r="V56" s="527"/>
      <c r="W56" s="527"/>
      <c r="X56" s="527"/>
      <c r="Y56" s="527"/>
      <c r="Z56" s="528"/>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29"/>
      <c r="AZ56" s="529"/>
      <c r="BA56" s="529"/>
      <c r="BB56" s="529"/>
      <c r="BC56" s="529"/>
      <c r="BD56" s="529"/>
      <c r="BE56" s="529"/>
      <c r="BF56" s="529"/>
      <c r="BG56" s="529"/>
      <c r="BH56" s="529"/>
      <c r="BI56" s="529"/>
      <c r="BJ56" s="529"/>
      <c r="BK56" s="529"/>
      <c r="BL56" s="529"/>
      <c r="BM56" s="529"/>
      <c r="BN56" s="529"/>
      <c r="BO56" s="529"/>
      <c r="BP56" s="529"/>
      <c r="BQ56" s="529"/>
      <c r="BR56" s="530"/>
      <c r="BS56" s="531"/>
      <c r="BT56" s="531"/>
      <c r="BU56" s="531"/>
      <c r="BV56" s="531"/>
      <c r="BW56" s="531"/>
      <c r="BX56" s="531"/>
      <c r="BY56" s="531"/>
      <c r="BZ56" s="530"/>
      <c r="CA56" s="531"/>
      <c r="CB56" s="531"/>
      <c r="CC56" s="531"/>
      <c r="CD56" s="531"/>
      <c r="CE56" s="531"/>
      <c r="CF56" s="532"/>
      <c r="CG56" s="533"/>
      <c r="CH56" s="533"/>
      <c r="CI56" s="533"/>
      <c r="CJ56" s="533"/>
      <c r="CK56" s="533"/>
      <c r="CL56" s="533"/>
      <c r="CM56" s="533"/>
      <c r="CN56" s="533"/>
      <c r="CO56" s="533"/>
      <c r="CP56" s="533"/>
      <c r="CQ56" s="244"/>
      <c r="CR56" s="245"/>
      <c r="CS56" s="506" t="str">
        <f t="shared" ref="CS56" si="20">IF(OR(CF56="",(BR56*CF56)/1000000&lt;1),"",RIGHT(INT(MOD(BR56*CF56,1000000000)/1000000),3))</f>
        <v/>
      </c>
      <c r="CT56" s="507"/>
      <c r="CU56" s="507"/>
      <c r="CV56" s="507"/>
      <c r="CW56" s="510" t="str">
        <f>IF(OR(CF56="",(BR56*CF56)/1000&lt;1),"",RIGHT(INT(MOD(BR56*CF56,1000000000)/1000),3))</f>
        <v/>
      </c>
      <c r="CX56" s="510"/>
      <c r="CY56" s="510"/>
      <c r="CZ56" s="510"/>
      <c r="DA56" s="510" t="str">
        <f>IF(OR(CF56="",BR56*CF56&lt;1),"",RIGHT(BR56*CF56,3))</f>
        <v/>
      </c>
      <c r="DB56" s="507"/>
      <c r="DC56" s="507"/>
      <c r="DD56" s="512"/>
      <c r="DE56" s="530"/>
      <c r="DF56" s="531"/>
      <c r="DG56" s="531"/>
      <c r="DH56" s="531"/>
      <c r="DI56" s="531"/>
      <c r="DJ56" s="534"/>
      <c r="DK56" s="535"/>
      <c r="DL56" s="535"/>
      <c r="DM56" s="535"/>
      <c r="DN56" s="535"/>
      <c r="DO56" s="535"/>
      <c r="DP56" s="535"/>
      <c r="DQ56" s="535"/>
      <c r="DR56" s="535"/>
      <c r="DS56" s="535"/>
      <c r="DT56" s="535"/>
      <c r="DU56" s="535"/>
      <c r="DV56" s="535"/>
      <c r="DW56" s="535"/>
      <c r="DX56" s="535"/>
      <c r="DY56" s="535"/>
      <c r="DZ56" s="535"/>
      <c r="EA56" s="535"/>
      <c r="EB56" s="535"/>
      <c r="EC56" s="514"/>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6"/>
    </row>
    <row r="57" spans="1:155" ht="22.5" customHeight="1">
      <c r="A57" s="525"/>
      <c r="B57" s="525"/>
      <c r="C57" s="525"/>
      <c r="D57" s="525"/>
      <c r="E57" s="525"/>
      <c r="F57" s="525"/>
      <c r="G57" s="527"/>
      <c r="H57" s="527"/>
      <c r="I57" s="527"/>
      <c r="J57" s="527"/>
      <c r="K57" s="527"/>
      <c r="L57" s="527"/>
      <c r="M57" s="527"/>
      <c r="N57" s="527"/>
      <c r="O57" s="527"/>
      <c r="P57" s="527"/>
      <c r="Q57" s="527"/>
      <c r="R57" s="527"/>
      <c r="S57" s="527"/>
      <c r="T57" s="527"/>
      <c r="U57" s="527"/>
      <c r="V57" s="527"/>
      <c r="W57" s="527"/>
      <c r="X57" s="527"/>
      <c r="Y57" s="527"/>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529"/>
      <c r="BE57" s="529"/>
      <c r="BF57" s="529"/>
      <c r="BG57" s="529"/>
      <c r="BH57" s="529"/>
      <c r="BI57" s="529"/>
      <c r="BJ57" s="529"/>
      <c r="BK57" s="529"/>
      <c r="BL57" s="529"/>
      <c r="BM57" s="529"/>
      <c r="BN57" s="529"/>
      <c r="BO57" s="529"/>
      <c r="BP57" s="529"/>
      <c r="BQ57" s="529"/>
      <c r="BR57" s="531"/>
      <c r="BS57" s="531"/>
      <c r="BT57" s="531"/>
      <c r="BU57" s="531"/>
      <c r="BV57" s="531"/>
      <c r="BW57" s="531"/>
      <c r="BX57" s="531"/>
      <c r="BY57" s="531"/>
      <c r="BZ57" s="531"/>
      <c r="CA57" s="531"/>
      <c r="CB57" s="531"/>
      <c r="CC57" s="531"/>
      <c r="CD57" s="531"/>
      <c r="CE57" s="531"/>
      <c r="CF57" s="533"/>
      <c r="CG57" s="533"/>
      <c r="CH57" s="533"/>
      <c r="CI57" s="533"/>
      <c r="CJ57" s="533"/>
      <c r="CK57" s="533"/>
      <c r="CL57" s="533"/>
      <c r="CM57" s="533"/>
      <c r="CN57" s="533"/>
      <c r="CO57" s="533"/>
      <c r="CP57" s="533"/>
      <c r="CQ57" s="246"/>
      <c r="CR57" s="247"/>
      <c r="CS57" s="508"/>
      <c r="CT57" s="509"/>
      <c r="CU57" s="509"/>
      <c r="CV57" s="509"/>
      <c r="CW57" s="511"/>
      <c r="CX57" s="511"/>
      <c r="CY57" s="511"/>
      <c r="CZ57" s="511"/>
      <c r="DA57" s="509"/>
      <c r="DB57" s="509"/>
      <c r="DC57" s="509"/>
      <c r="DD57" s="513"/>
      <c r="DE57" s="536"/>
      <c r="DF57" s="537"/>
      <c r="DG57" s="537"/>
      <c r="DH57" s="537"/>
      <c r="DI57" s="537"/>
      <c r="DJ57" s="538"/>
      <c r="DK57" s="539"/>
      <c r="DL57" s="539"/>
      <c r="DM57" s="539"/>
      <c r="DN57" s="539"/>
      <c r="DO57" s="539"/>
      <c r="DP57" s="540"/>
      <c r="DQ57" s="541"/>
      <c r="DR57" s="539"/>
      <c r="DS57" s="539"/>
      <c r="DT57" s="539"/>
      <c r="DU57" s="539"/>
      <c r="DV57" s="540"/>
      <c r="DW57" s="541"/>
      <c r="DX57" s="539"/>
      <c r="DY57" s="539"/>
      <c r="DZ57" s="539"/>
      <c r="EA57" s="539"/>
      <c r="EB57" s="542"/>
      <c r="EC57" s="517"/>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9"/>
    </row>
    <row r="58" spans="1:155" ht="23.1" customHeight="1">
      <c r="A58" s="524"/>
      <c r="B58" s="525"/>
      <c r="C58" s="525"/>
      <c r="D58" s="525"/>
      <c r="E58" s="525"/>
      <c r="F58" s="525"/>
      <c r="G58" s="526"/>
      <c r="H58" s="527"/>
      <c r="I58" s="527"/>
      <c r="J58" s="527"/>
      <c r="K58" s="527"/>
      <c r="L58" s="527"/>
      <c r="M58" s="527"/>
      <c r="N58" s="527"/>
      <c r="O58" s="527"/>
      <c r="P58" s="527"/>
      <c r="Q58" s="527"/>
      <c r="R58" s="527"/>
      <c r="S58" s="527"/>
      <c r="T58" s="527"/>
      <c r="U58" s="527"/>
      <c r="V58" s="527"/>
      <c r="W58" s="527"/>
      <c r="X58" s="527"/>
      <c r="Y58" s="527"/>
      <c r="Z58" s="528"/>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30"/>
      <c r="BS58" s="531"/>
      <c r="BT58" s="531"/>
      <c r="BU58" s="531"/>
      <c r="BV58" s="531"/>
      <c r="BW58" s="531"/>
      <c r="BX58" s="531"/>
      <c r="BY58" s="531"/>
      <c r="BZ58" s="530"/>
      <c r="CA58" s="531"/>
      <c r="CB58" s="531"/>
      <c r="CC58" s="531"/>
      <c r="CD58" s="531"/>
      <c r="CE58" s="531"/>
      <c r="CF58" s="532"/>
      <c r="CG58" s="533"/>
      <c r="CH58" s="533"/>
      <c r="CI58" s="533"/>
      <c r="CJ58" s="533"/>
      <c r="CK58" s="533"/>
      <c r="CL58" s="533"/>
      <c r="CM58" s="533"/>
      <c r="CN58" s="533"/>
      <c r="CO58" s="533"/>
      <c r="CP58" s="533"/>
      <c r="CQ58" s="244"/>
      <c r="CR58" s="245"/>
      <c r="CS58" s="506" t="str">
        <f t="shared" ref="CS58" si="21">IF(OR(CF58="",(BR58*CF58)/1000000&lt;1),"",RIGHT(INT(MOD(BR58*CF58,1000000000)/1000000),3))</f>
        <v/>
      </c>
      <c r="CT58" s="507"/>
      <c r="CU58" s="507"/>
      <c r="CV58" s="507"/>
      <c r="CW58" s="510" t="str">
        <f>IF(OR(CF58="",(BR58*CF58)/1000&lt;1),"",RIGHT(INT(MOD(BR58*CF58,1000000000)/1000),3))</f>
        <v/>
      </c>
      <c r="CX58" s="510"/>
      <c r="CY58" s="510"/>
      <c r="CZ58" s="510"/>
      <c r="DA58" s="510" t="str">
        <f>IF(OR(CF58="",BR58*CF58&lt;1),"",RIGHT(BR58*CF58,3))</f>
        <v/>
      </c>
      <c r="DB58" s="507"/>
      <c r="DC58" s="507"/>
      <c r="DD58" s="512"/>
      <c r="DE58" s="530"/>
      <c r="DF58" s="531"/>
      <c r="DG58" s="531"/>
      <c r="DH58" s="531"/>
      <c r="DI58" s="531"/>
      <c r="DJ58" s="534"/>
      <c r="DK58" s="535"/>
      <c r="DL58" s="535"/>
      <c r="DM58" s="535"/>
      <c r="DN58" s="535"/>
      <c r="DO58" s="535"/>
      <c r="DP58" s="535"/>
      <c r="DQ58" s="535"/>
      <c r="DR58" s="535"/>
      <c r="DS58" s="535"/>
      <c r="DT58" s="535"/>
      <c r="DU58" s="535"/>
      <c r="DV58" s="535"/>
      <c r="DW58" s="535"/>
      <c r="DX58" s="535"/>
      <c r="DY58" s="535"/>
      <c r="DZ58" s="535"/>
      <c r="EA58" s="535"/>
      <c r="EB58" s="535"/>
      <c r="EC58" s="514"/>
      <c r="ED58" s="515"/>
      <c r="EE58" s="515"/>
      <c r="EF58" s="515"/>
      <c r="EG58" s="515"/>
      <c r="EH58" s="515"/>
      <c r="EI58" s="515"/>
      <c r="EJ58" s="515"/>
      <c r="EK58" s="515"/>
      <c r="EL58" s="515"/>
      <c r="EM58" s="515"/>
      <c r="EN58" s="515"/>
      <c r="EO58" s="515"/>
      <c r="EP58" s="515"/>
      <c r="EQ58" s="515"/>
      <c r="ER58" s="515"/>
      <c r="ES58" s="515"/>
      <c r="ET58" s="515"/>
      <c r="EU58" s="515"/>
      <c r="EV58" s="515"/>
      <c r="EW58" s="515"/>
      <c r="EX58" s="515"/>
      <c r="EY58" s="516"/>
    </row>
    <row r="59" spans="1:155" ht="23.1" customHeight="1">
      <c r="A59" s="525"/>
      <c r="B59" s="525"/>
      <c r="C59" s="525"/>
      <c r="D59" s="525"/>
      <c r="E59" s="525"/>
      <c r="F59" s="525"/>
      <c r="G59" s="527"/>
      <c r="H59" s="527"/>
      <c r="I59" s="527"/>
      <c r="J59" s="527"/>
      <c r="K59" s="527"/>
      <c r="L59" s="527"/>
      <c r="M59" s="527"/>
      <c r="N59" s="527"/>
      <c r="O59" s="527"/>
      <c r="P59" s="527"/>
      <c r="Q59" s="527"/>
      <c r="R59" s="527"/>
      <c r="S59" s="527"/>
      <c r="T59" s="527"/>
      <c r="U59" s="527"/>
      <c r="V59" s="527"/>
      <c r="W59" s="527"/>
      <c r="X59" s="527"/>
      <c r="Y59" s="527"/>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31"/>
      <c r="BS59" s="531"/>
      <c r="BT59" s="531"/>
      <c r="BU59" s="531"/>
      <c r="BV59" s="531"/>
      <c r="BW59" s="531"/>
      <c r="BX59" s="531"/>
      <c r="BY59" s="531"/>
      <c r="BZ59" s="531"/>
      <c r="CA59" s="531"/>
      <c r="CB59" s="531"/>
      <c r="CC59" s="531"/>
      <c r="CD59" s="531"/>
      <c r="CE59" s="531"/>
      <c r="CF59" s="533"/>
      <c r="CG59" s="533"/>
      <c r="CH59" s="533"/>
      <c r="CI59" s="533"/>
      <c r="CJ59" s="533"/>
      <c r="CK59" s="533"/>
      <c r="CL59" s="533"/>
      <c r="CM59" s="533"/>
      <c r="CN59" s="533"/>
      <c r="CO59" s="533"/>
      <c r="CP59" s="533"/>
      <c r="CQ59" s="246"/>
      <c r="CR59" s="247"/>
      <c r="CS59" s="508"/>
      <c r="CT59" s="509"/>
      <c r="CU59" s="509"/>
      <c r="CV59" s="509"/>
      <c r="CW59" s="511"/>
      <c r="CX59" s="511"/>
      <c r="CY59" s="511"/>
      <c r="CZ59" s="511"/>
      <c r="DA59" s="509"/>
      <c r="DB59" s="509"/>
      <c r="DC59" s="509"/>
      <c r="DD59" s="513"/>
      <c r="DE59" s="536"/>
      <c r="DF59" s="537"/>
      <c r="DG59" s="537"/>
      <c r="DH59" s="537"/>
      <c r="DI59" s="537"/>
      <c r="DJ59" s="538"/>
      <c r="DK59" s="539"/>
      <c r="DL59" s="539"/>
      <c r="DM59" s="539"/>
      <c r="DN59" s="539"/>
      <c r="DO59" s="539"/>
      <c r="DP59" s="540"/>
      <c r="DQ59" s="541"/>
      <c r="DR59" s="539"/>
      <c r="DS59" s="539"/>
      <c r="DT59" s="539"/>
      <c r="DU59" s="539"/>
      <c r="DV59" s="540"/>
      <c r="DW59" s="541"/>
      <c r="DX59" s="539"/>
      <c r="DY59" s="539"/>
      <c r="DZ59" s="539"/>
      <c r="EA59" s="539"/>
      <c r="EB59" s="542"/>
      <c r="EC59" s="517"/>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9"/>
    </row>
    <row r="60" spans="1:155" ht="23.1" customHeight="1">
      <c r="A60" s="524"/>
      <c r="B60" s="525"/>
      <c r="C60" s="525"/>
      <c r="D60" s="525"/>
      <c r="E60" s="525"/>
      <c r="F60" s="525"/>
      <c r="G60" s="526"/>
      <c r="H60" s="527"/>
      <c r="I60" s="527"/>
      <c r="J60" s="527"/>
      <c r="K60" s="527"/>
      <c r="L60" s="527"/>
      <c r="M60" s="527"/>
      <c r="N60" s="527"/>
      <c r="O60" s="527"/>
      <c r="P60" s="527"/>
      <c r="Q60" s="527"/>
      <c r="R60" s="527"/>
      <c r="S60" s="527"/>
      <c r="T60" s="527"/>
      <c r="U60" s="527"/>
      <c r="V60" s="527"/>
      <c r="W60" s="527"/>
      <c r="X60" s="527"/>
      <c r="Y60" s="527"/>
      <c r="Z60" s="528"/>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c r="BD60" s="529"/>
      <c r="BE60" s="529"/>
      <c r="BF60" s="529"/>
      <c r="BG60" s="529"/>
      <c r="BH60" s="529"/>
      <c r="BI60" s="529"/>
      <c r="BJ60" s="529"/>
      <c r="BK60" s="529"/>
      <c r="BL60" s="529"/>
      <c r="BM60" s="529"/>
      <c r="BN60" s="529"/>
      <c r="BO60" s="529"/>
      <c r="BP60" s="529"/>
      <c r="BQ60" s="529"/>
      <c r="BR60" s="530"/>
      <c r="BS60" s="531"/>
      <c r="BT60" s="531"/>
      <c r="BU60" s="531"/>
      <c r="BV60" s="531"/>
      <c r="BW60" s="531"/>
      <c r="BX60" s="531"/>
      <c r="BY60" s="531"/>
      <c r="BZ60" s="530"/>
      <c r="CA60" s="531"/>
      <c r="CB60" s="531"/>
      <c r="CC60" s="531"/>
      <c r="CD60" s="531"/>
      <c r="CE60" s="531"/>
      <c r="CF60" s="532"/>
      <c r="CG60" s="533"/>
      <c r="CH60" s="533"/>
      <c r="CI60" s="533"/>
      <c r="CJ60" s="533"/>
      <c r="CK60" s="533"/>
      <c r="CL60" s="533"/>
      <c r="CM60" s="533"/>
      <c r="CN60" s="533"/>
      <c r="CO60" s="533"/>
      <c r="CP60" s="533"/>
      <c r="CQ60" s="244"/>
      <c r="CR60" s="245"/>
      <c r="CS60" s="506" t="str">
        <f t="shared" ref="CS60" si="22">IF(OR(CF60="",(BR60*CF60)/1000000&lt;1),"",RIGHT(INT(MOD(BR60*CF60,1000000000)/1000000),3))</f>
        <v/>
      </c>
      <c r="CT60" s="507"/>
      <c r="CU60" s="507"/>
      <c r="CV60" s="507"/>
      <c r="CW60" s="510" t="str">
        <f>IF(OR(CF60="",(BR60*CF60)/1000&lt;1),"",RIGHT(INT(MOD(BR60*CF60,1000000000)/1000),3))</f>
        <v/>
      </c>
      <c r="CX60" s="510"/>
      <c r="CY60" s="510"/>
      <c r="CZ60" s="510"/>
      <c r="DA60" s="510" t="str">
        <f>IF(OR(CF60="",BR60*CF60&lt;1),"",RIGHT(BR60*CF60,3))</f>
        <v/>
      </c>
      <c r="DB60" s="507"/>
      <c r="DC60" s="507"/>
      <c r="DD60" s="512"/>
      <c r="DE60" s="530"/>
      <c r="DF60" s="531"/>
      <c r="DG60" s="531"/>
      <c r="DH60" s="531"/>
      <c r="DI60" s="531"/>
      <c r="DJ60" s="534"/>
      <c r="DK60" s="535"/>
      <c r="DL60" s="535"/>
      <c r="DM60" s="535"/>
      <c r="DN60" s="535"/>
      <c r="DO60" s="535"/>
      <c r="DP60" s="535"/>
      <c r="DQ60" s="535"/>
      <c r="DR60" s="535"/>
      <c r="DS60" s="535"/>
      <c r="DT60" s="535"/>
      <c r="DU60" s="535"/>
      <c r="DV60" s="535"/>
      <c r="DW60" s="535"/>
      <c r="DX60" s="535"/>
      <c r="DY60" s="535"/>
      <c r="DZ60" s="535"/>
      <c r="EA60" s="535"/>
      <c r="EB60" s="535"/>
      <c r="EC60" s="514"/>
      <c r="ED60" s="515"/>
      <c r="EE60" s="515"/>
      <c r="EF60" s="515"/>
      <c r="EG60" s="515"/>
      <c r="EH60" s="515"/>
      <c r="EI60" s="515"/>
      <c r="EJ60" s="515"/>
      <c r="EK60" s="515"/>
      <c r="EL60" s="515"/>
      <c r="EM60" s="515"/>
      <c r="EN60" s="515"/>
      <c r="EO60" s="515"/>
      <c r="EP60" s="515"/>
      <c r="EQ60" s="515"/>
      <c r="ER60" s="515"/>
      <c r="ES60" s="515"/>
      <c r="ET60" s="515"/>
      <c r="EU60" s="515"/>
      <c r="EV60" s="515"/>
      <c r="EW60" s="515"/>
      <c r="EX60" s="515"/>
      <c r="EY60" s="516"/>
    </row>
    <row r="61" spans="1:155" ht="23.1" customHeight="1">
      <c r="A61" s="525"/>
      <c r="B61" s="525"/>
      <c r="C61" s="525"/>
      <c r="D61" s="525"/>
      <c r="E61" s="525"/>
      <c r="F61" s="525"/>
      <c r="G61" s="527"/>
      <c r="H61" s="527"/>
      <c r="I61" s="527"/>
      <c r="J61" s="527"/>
      <c r="K61" s="527"/>
      <c r="L61" s="527"/>
      <c r="M61" s="527"/>
      <c r="N61" s="527"/>
      <c r="O61" s="527"/>
      <c r="P61" s="527"/>
      <c r="Q61" s="527"/>
      <c r="R61" s="527"/>
      <c r="S61" s="527"/>
      <c r="T61" s="527"/>
      <c r="U61" s="527"/>
      <c r="V61" s="527"/>
      <c r="W61" s="527"/>
      <c r="X61" s="527"/>
      <c r="Y61" s="527"/>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c r="BD61" s="529"/>
      <c r="BE61" s="529"/>
      <c r="BF61" s="529"/>
      <c r="BG61" s="529"/>
      <c r="BH61" s="529"/>
      <c r="BI61" s="529"/>
      <c r="BJ61" s="529"/>
      <c r="BK61" s="529"/>
      <c r="BL61" s="529"/>
      <c r="BM61" s="529"/>
      <c r="BN61" s="529"/>
      <c r="BO61" s="529"/>
      <c r="BP61" s="529"/>
      <c r="BQ61" s="529"/>
      <c r="BR61" s="531"/>
      <c r="BS61" s="531"/>
      <c r="BT61" s="531"/>
      <c r="BU61" s="531"/>
      <c r="BV61" s="531"/>
      <c r="BW61" s="531"/>
      <c r="BX61" s="531"/>
      <c r="BY61" s="531"/>
      <c r="BZ61" s="531"/>
      <c r="CA61" s="531"/>
      <c r="CB61" s="531"/>
      <c r="CC61" s="531"/>
      <c r="CD61" s="531"/>
      <c r="CE61" s="531"/>
      <c r="CF61" s="533"/>
      <c r="CG61" s="533"/>
      <c r="CH61" s="533"/>
      <c r="CI61" s="533"/>
      <c r="CJ61" s="533"/>
      <c r="CK61" s="533"/>
      <c r="CL61" s="533"/>
      <c r="CM61" s="533"/>
      <c r="CN61" s="533"/>
      <c r="CO61" s="533"/>
      <c r="CP61" s="533"/>
      <c r="CQ61" s="246"/>
      <c r="CR61" s="247"/>
      <c r="CS61" s="508"/>
      <c r="CT61" s="509"/>
      <c r="CU61" s="509"/>
      <c r="CV61" s="509"/>
      <c r="CW61" s="511"/>
      <c r="CX61" s="511"/>
      <c r="CY61" s="511"/>
      <c r="CZ61" s="511"/>
      <c r="DA61" s="509"/>
      <c r="DB61" s="509"/>
      <c r="DC61" s="509"/>
      <c r="DD61" s="513"/>
      <c r="DE61" s="536"/>
      <c r="DF61" s="537"/>
      <c r="DG61" s="537"/>
      <c r="DH61" s="537"/>
      <c r="DI61" s="537"/>
      <c r="DJ61" s="538"/>
      <c r="DK61" s="539"/>
      <c r="DL61" s="539"/>
      <c r="DM61" s="539"/>
      <c r="DN61" s="539"/>
      <c r="DO61" s="539"/>
      <c r="DP61" s="540"/>
      <c r="DQ61" s="541"/>
      <c r="DR61" s="539"/>
      <c r="DS61" s="539"/>
      <c r="DT61" s="539"/>
      <c r="DU61" s="539"/>
      <c r="DV61" s="540"/>
      <c r="DW61" s="541"/>
      <c r="DX61" s="539"/>
      <c r="DY61" s="539"/>
      <c r="DZ61" s="539"/>
      <c r="EA61" s="539"/>
      <c r="EB61" s="542"/>
      <c r="EC61" s="517"/>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9"/>
    </row>
    <row r="62" spans="1:155" ht="23.1" customHeight="1">
      <c r="A62" s="524"/>
      <c r="B62" s="525"/>
      <c r="C62" s="525"/>
      <c r="D62" s="525"/>
      <c r="E62" s="525"/>
      <c r="F62" s="525"/>
      <c r="G62" s="526"/>
      <c r="H62" s="527"/>
      <c r="I62" s="527"/>
      <c r="J62" s="527"/>
      <c r="K62" s="527"/>
      <c r="L62" s="527"/>
      <c r="M62" s="527"/>
      <c r="N62" s="527"/>
      <c r="O62" s="527"/>
      <c r="P62" s="527"/>
      <c r="Q62" s="527"/>
      <c r="R62" s="527"/>
      <c r="S62" s="527"/>
      <c r="T62" s="527"/>
      <c r="U62" s="527"/>
      <c r="V62" s="527"/>
      <c r="W62" s="527"/>
      <c r="X62" s="527"/>
      <c r="Y62" s="527"/>
      <c r="Z62" s="528"/>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30"/>
      <c r="BS62" s="531"/>
      <c r="BT62" s="531"/>
      <c r="BU62" s="531"/>
      <c r="BV62" s="531"/>
      <c r="BW62" s="531"/>
      <c r="BX62" s="531"/>
      <c r="BY62" s="531"/>
      <c r="BZ62" s="530"/>
      <c r="CA62" s="531"/>
      <c r="CB62" s="531"/>
      <c r="CC62" s="531"/>
      <c r="CD62" s="531"/>
      <c r="CE62" s="531"/>
      <c r="CF62" s="532"/>
      <c r="CG62" s="533"/>
      <c r="CH62" s="533"/>
      <c r="CI62" s="533"/>
      <c r="CJ62" s="533"/>
      <c r="CK62" s="533"/>
      <c r="CL62" s="533"/>
      <c r="CM62" s="533"/>
      <c r="CN62" s="533"/>
      <c r="CO62" s="533"/>
      <c r="CP62" s="533"/>
      <c r="CQ62" s="244"/>
      <c r="CR62" s="245"/>
      <c r="CS62" s="506" t="str">
        <f t="shared" ref="CS62" si="23">IF(OR(CF62="",(BR62*CF62)/1000000&lt;1),"",RIGHT(INT(MOD(BR62*CF62,1000000000)/1000000),3))</f>
        <v/>
      </c>
      <c r="CT62" s="507"/>
      <c r="CU62" s="507"/>
      <c r="CV62" s="507"/>
      <c r="CW62" s="510" t="str">
        <f>IF(OR(CF62="",(BR62*CF62)/1000&lt;1),"",RIGHT(INT(MOD(BR62*CF62,1000000000)/1000),3))</f>
        <v/>
      </c>
      <c r="CX62" s="510"/>
      <c r="CY62" s="510"/>
      <c r="CZ62" s="510"/>
      <c r="DA62" s="510" t="str">
        <f>IF(OR(CF62="",BR62*CF62&lt;1),"",RIGHT(BR62*CF62,3))</f>
        <v/>
      </c>
      <c r="DB62" s="507"/>
      <c r="DC62" s="507"/>
      <c r="DD62" s="512"/>
      <c r="DE62" s="530"/>
      <c r="DF62" s="531"/>
      <c r="DG62" s="531"/>
      <c r="DH62" s="531"/>
      <c r="DI62" s="531"/>
      <c r="DJ62" s="534"/>
      <c r="DK62" s="535"/>
      <c r="DL62" s="535"/>
      <c r="DM62" s="535"/>
      <c r="DN62" s="535"/>
      <c r="DO62" s="535"/>
      <c r="DP62" s="535"/>
      <c r="DQ62" s="535"/>
      <c r="DR62" s="535"/>
      <c r="DS62" s="535"/>
      <c r="DT62" s="535"/>
      <c r="DU62" s="535"/>
      <c r="DV62" s="535"/>
      <c r="DW62" s="535"/>
      <c r="DX62" s="535"/>
      <c r="DY62" s="535"/>
      <c r="DZ62" s="535"/>
      <c r="EA62" s="535"/>
      <c r="EB62" s="535"/>
      <c r="EC62" s="514"/>
      <c r="ED62" s="515"/>
      <c r="EE62" s="515"/>
      <c r="EF62" s="515"/>
      <c r="EG62" s="515"/>
      <c r="EH62" s="515"/>
      <c r="EI62" s="515"/>
      <c r="EJ62" s="515"/>
      <c r="EK62" s="515"/>
      <c r="EL62" s="515"/>
      <c r="EM62" s="515"/>
      <c r="EN62" s="515"/>
      <c r="EO62" s="515"/>
      <c r="EP62" s="515"/>
      <c r="EQ62" s="515"/>
      <c r="ER62" s="515"/>
      <c r="ES62" s="515"/>
      <c r="ET62" s="515"/>
      <c r="EU62" s="515"/>
      <c r="EV62" s="515"/>
      <c r="EW62" s="515"/>
      <c r="EX62" s="515"/>
      <c r="EY62" s="516"/>
    </row>
    <row r="63" spans="1:155" ht="23.1" customHeight="1">
      <c r="A63" s="525"/>
      <c r="B63" s="525"/>
      <c r="C63" s="525"/>
      <c r="D63" s="525"/>
      <c r="E63" s="525"/>
      <c r="F63" s="525"/>
      <c r="G63" s="527"/>
      <c r="H63" s="527"/>
      <c r="I63" s="527"/>
      <c r="J63" s="527"/>
      <c r="K63" s="527"/>
      <c r="L63" s="527"/>
      <c r="M63" s="527"/>
      <c r="N63" s="527"/>
      <c r="O63" s="527"/>
      <c r="P63" s="527"/>
      <c r="Q63" s="527"/>
      <c r="R63" s="527"/>
      <c r="S63" s="527"/>
      <c r="T63" s="527"/>
      <c r="U63" s="527"/>
      <c r="V63" s="527"/>
      <c r="W63" s="527"/>
      <c r="X63" s="527"/>
      <c r="Y63" s="527"/>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D63" s="529"/>
      <c r="BE63" s="529"/>
      <c r="BF63" s="529"/>
      <c r="BG63" s="529"/>
      <c r="BH63" s="529"/>
      <c r="BI63" s="529"/>
      <c r="BJ63" s="529"/>
      <c r="BK63" s="529"/>
      <c r="BL63" s="529"/>
      <c r="BM63" s="529"/>
      <c r="BN63" s="529"/>
      <c r="BO63" s="529"/>
      <c r="BP63" s="529"/>
      <c r="BQ63" s="529"/>
      <c r="BR63" s="531"/>
      <c r="BS63" s="531"/>
      <c r="BT63" s="531"/>
      <c r="BU63" s="531"/>
      <c r="BV63" s="531"/>
      <c r="BW63" s="531"/>
      <c r="BX63" s="531"/>
      <c r="BY63" s="531"/>
      <c r="BZ63" s="531"/>
      <c r="CA63" s="531"/>
      <c r="CB63" s="531"/>
      <c r="CC63" s="531"/>
      <c r="CD63" s="531"/>
      <c r="CE63" s="531"/>
      <c r="CF63" s="533"/>
      <c r="CG63" s="533"/>
      <c r="CH63" s="533"/>
      <c r="CI63" s="533"/>
      <c r="CJ63" s="533"/>
      <c r="CK63" s="533"/>
      <c r="CL63" s="533"/>
      <c r="CM63" s="533"/>
      <c r="CN63" s="533"/>
      <c r="CO63" s="533"/>
      <c r="CP63" s="533"/>
      <c r="CQ63" s="246"/>
      <c r="CR63" s="247"/>
      <c r="CS63" s="508"/>
      <c r="CT63" s="509"/>
      <c r="CU63" s="509"/>
      <c r="CV63" s="509"/>
      <c r="CW63" s="511"/>
      <c r="CX63" s="511"/>
      <c r="CY63" s="511"/>
      <c r="CZ63" s="511"/>
      <c r="DA63" s="509"/>
      <c r="DB63" s="509"/>
      <c r="DC63" s="509"/>
      <c r="DD63" s="513"/>
      <c r="DE63" s="536"/>
      <c r="DF63" s="537"/>
      <c r="DG63" s="537"/>
      <c r="DH63" s="537"/>
      <c r="DI63" s="537"/>
      <c r="DJ63" s="538"/>
      <c r="DK63" s="539"/>
      <c r="DL63" s="539"/>
      <c r="DM63" s="539"/>
      <c r="DN63" s="539"/>
      <c r="DO63" s="539"/>
      <c r="DP63" s="540"/>
      <c r="DQ63" s="541"/>
      <c r="DR63" s="539"/>
      <c r="DS63" s="539"/>
      <c r="DT63" s="539"/>
      <c r="DU63" s="539"/>
      <c r="DV63" s="540"/>
      <c r="DW63" s="541"/>
      <c r="DX63" s="539"/>
      <c r="DY63" s="539"/>
      <c r="DZ63" s="539"/>
      <c r="EA63" s="539"/>
      <c r="EB63" s="542"/>
      <c r="EC63" s="517"/>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9"/>
    </row>
    <row r="64" spans="1:155" ht="23.1" customHeight="1">
      <c r="A64" s="524"/>
      <c r="B64" s="525"/>
      <c r="C64" s="525"/>
      <c r="D64" s="525"/>
      <c r="E64" s="525"/>
      <c r="F64" s="525"/>
      <c r="G64" s="526"/>
      <c r="H64" s="527"/>
      <c r="I64" s="527"/>
      <c r="J64" s="527"/>
      <c r="K64" s="527"/>
      <c r="L64" s="527"/>
      <c r="M64" s="527"/>
      <c r="N64" s="527"/>
      <c r="O64" s="527"/>
      <c r="P64" s="527"/>
      <c r="Q64" s="527"/>
      <c r="R64" s="527"/>
      <c r="S64" s="527"/>
      <c r="T64" s="527"/>
      <c r="U64" s="527"/>
      <c r="V64" s="527"/>
      <c r="W64" s="527"/>
      <c r="X64" s="527"/>
      <c r="Y64" s="527"/>
      <c r="Z64" s="528"/>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29"/>
      <c r="AY64" s="529"/>
      <c r="AZ64" s="529"/>
      <c r="BA64" s="529"/>
      <c r="BB64" s="529"/>
      <c r="BC64" s="529"/>
      <c r="BD64" s="529"/>
      <c r="BE64" s="529"/>
      <c r="BF64" s="529"/>
      <c r="BG64" s="529"/>
      <c r="BH64" s="529"/>
      <c r="BI64" s="529"/>
      <c r="BJ64" s="529"/>
      <c r="BK64" s="529"/>
      <c r="BL64" s="529"/>
      <c r="BM64" s="529"/>
      <c r="BN64" s="529"/>
      <c r="BO64" s="529"/>
      <c r="BP64" s="529"/>
      <c r="BQ64" s="529"/>
      <c r="BR64" s="530"/>
      <c r="BS64" s="531"/>
      <c r="BT64" s="531"/>
      <c r="BU64" s="531"/>
      <c r="BV64" s="531"/>
      <c r="BW64" s="531"/>
      <c r="BX64" s="531"/>
      <c r="BY64" s="531"/>
      <c r="BZ64" s="530"/>
      <c r="CA64" s="531"/>
      <c r="CB64" s="531"/>
      <c r="CC64" s="531"/>
      <c r="CD64" s="531"/>
      <c r="CE64" s="531"/>
      <c r="CF64" s="532"/>
      <c r="CG64" s="533"/>
      <c r="CH64" s="533"/>
      <c r="CI64" s="533"/>
      <c r="CJ64" s="533"/>
      <c r="CK64" s="533"/>
      <c r="CL64" s="533"/>
      <c r="CM64" s="533"/>
      <c r="CN64" s="533"/>
      <c r="CO64" s="533"/>
      <c r="CP64" s="533"/>
      <c r="CQ64" s="244"/>
      <c r="CR64" s="245"/>
      <c r="CS64" s="506" t="str">
        <f t="shared" ref="CS64" si="24">IF(OR(CF64="",(BR64*CF64)/1000000&lt;1),"",RIGHT(INT(MOD(BR64*CF64,1000000000)/1000000),3))</f>
        <v/>
      </c>
      <c r="CT64" s="507"/>
      <c r="CU64" s="507"/>
      <c r="CV64" s="507"/>
      <c r="CW64" s="510" t="str">
        <f>IF(OR(CF64="",(BR64*CF64)/1000&lt;1),"",RIGHT(INT(MOD(BR64*CF64,1000000000)/1000),3))</f>
        <v/>
      </c>
      <c r="CX64" s="510"/>
      <c r="CY64" s="510"/>
      <c r="CZ64" s="510"/>
      <c r="DA64" s="510" t="str">
        <f>IF(OR(CF64="",BR64*CF64&lt;1),"",RIGHT(BR64*CF64,3))</f>
        <v/>
      </c>
      <c r="DB64" s="507"/>
      <c r="DC64" s="507"/>
      <c r="DD64" s="512"/>
      <c r="DE64" s="530"/>
      <c r="DF64" s="531"/>
      <c r="DG64" s="531"/>
      <c r="DH64" s="531"/>
      <c r="DI64" s="531"/>
      <c r="DJ64" s="534"/>
      <c r="DK64" s="535"/>
      <c r="DL64" s="535"/>
      <c r="DM64" s="535"/>
      <c r="DN64" s="535"/>
      <c r="DO64" s="535"/>
      <c r="DP64" s="535"/>
      <c r="DQ64" s="535"/>
      <c r="DR64" s="535"/>
      <c r="DS64" s="535"/>
      <c r="DT64" s="535"/>
      <c r="DU64" s="535"/>
      <c r="DV64" s="535"/>
      <c r="DW64" s="535"/>
      <c r="DX64" s="535"/>
      <c r="DY64" s="535"/>
      <c r="DZ64" s="535"/>
      <c r="EA64" s="535"/>
      <c r="EB64" s="535"/>
      <c r="EC64" s="514"/>
      <c r="ED64" s="515"/>
      <c r="EE64" s="515"/>
      <c r="EF64" s="515"/>
      <c r="EG64" s="515"/>
      <c r="EH64" s="515"/>
      <c r="EI64" s="515"/>
      <c r="EJ64" s="515"/>
      <c r="EK64" s="515"/>
      <c r="EL64" s="515"/>
      <c r="EM64" s="515"/>
      <c r="EN64" s="515"/>
      <c r="EO64" s="515"/>
      <c r="EP64" s="515"/>
      <c r="EQ64" s="515"/>
      <c r="ER64" s="515"/>
      <c r="ES64" s="515"/>
      <c r="ET64" s="515"/>
      <c r="EU64" s="515"/>
      <c r="EV64" s="515"/>
      <c r="EW64" s="515"/>
      <c r="EX64" s="515"/>
      <c r="EY64" s="516"/>
    </row>
    <row r="65" spans="1:155" ht="23.1" customHeight="1">
      <c r="A65" s="525"/>
      <c r="B65" s="525"/>
      <c r="C65" s="525"/>
      <c r="D65" s="525"/>
      <c r="E65" s="525"/>
      <c r="F65" s="525"/>
      <c r="G65" s="527"/>
      <c r="H65" s="527"/>
      <c r="I65" s="527"/>
      <c r="J65" s="527"/>
      <c r="K65" s="527"/>
      <c r="L65" s="527"/>
      <c r="M65" s="527"/>
      <c r="N65" s="527"/>
      <c r="O65" s="527"/>
      <c r="P65" s="527"/>
      <c r="Q65" s="527"/>
      <c r="R65" s="527"/>
      <c r="S65" s="527"/>
      <c r="T65" s="527"/>
      <c r="U65" s="527"/>
      <c r="V65" s="527"/>
      <c r="W65" s="527"/>
      <c r="X65" s="527"/>
      <c r="Y65" s="527"/>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29"/>
      <c r="AY65" s="529"/>
      <c r="AZ65" s="529"/>
      <c r="BA65" s="529"/>
      <c r="BB65" s="529"/>
      <c r="BC65" s="529"/>
      <c r="BD65" s="529"/>
      <c r="BE65" s="529"/>
      <c r="BF65" s="529"/>
      <c r="BG65" s="529"/>
      <c r="BH65" s="529"/>
      <c r="BI65" s="529"/>
      <c r="BJ65" s="529"/>
      <c r="BK65" s="529"/>
      <c r="BL65" s="529"/>
      <c r="BM65" s="529"/>
      <c r="BN65" s="529"/>
      <c r="BO65" s="529"/>
      <c r="BP65" s="529"/>
      <c r="BQ65" s="529"/>
      <c r="BR65" s="531"/>
      <c r="BS65" s="531"/>
      <c r="BT65" s="531"/>
      <c r="BU65" s="531"/>
      <c r="BV65" s="531"/>
      <c r="BW65" s="531"/>
      <c r="BX65" s="531"/>
      <c r="BY65" s="531"/>
      <c r="BZ65" s="531"/>
      <c r="CA65" s="531"/>
      <c r="CB65" s="531"/>
      <c r="CC65" s="531"/>
      <c r="CD65" s="531"/>
      <c r="CE65" s="531"/>
      <c r="CF65" s="533"/>
      <c r="CG65" s="533"/>
      <c r="CH65" s="533"/>
      <c r="CI65" s="533"/>
      <c r="CJ65" s="533"/>
      <c r="CK65" s="533"/>
      <c r="CL65" s="533"/>
      <c r="CM65" s="533"/>
      <c r="CN65" s="533"/>
      <c r="CO65" s="533"/>
      <c r="CP65" s="533"/>
      <c r="CQ65" s="246"/>
      <c r="CR65" s="247"/>
      <c r="CS65" s="508"/>
      <c r="CT65" s="509"/>
      <c r="CU65" s="509"/>
      <c r="CV65" s="509"/>
      <c r="CW65" s="511"/>
      <c r="CX65" s="511"/>
      <c r="CY65" s="511"/>
      <c r="CZ65" s="511"/>
      <c r="DA65" s="509"/>
      <c r="DB65" s="509"/>
      <c r="DC65" s="509"/>
      <c r="DD65" s="513"/>
      <c r="DE65" s="536"/>
      <c r="DF65" s="537"/>
      <c r="DG65" s="537"/>
      <c r="DH65" s="537"/>
      <c r="DI65" s="537"/>
      <c r="DJ65" s="538"/>
      <c r="DK65" s="539"/>
      <c r="DL65" s="539"/>
      <c r="DM65" s="539"/>
      <c r="DN65" s="539"/>
      <c r="DO65" s="539"/>
      <c r="DP65" s="540"/>
      <c r="DQ65" s="541"/>
      <c r="DR65" s="539"/>
      <c r="DS65" s="539"/>
      <c r="DT65" s="539"/>
      <c r="DU65" s="539"/>
      <c r="DV65" s="540"/>
      <c r="DW65" s="541"/>
      <c r="DX65" s="539"/>
      <c r="DY65" s="539"/>
      <c r="DZ65" s="539"/>
      <c r="EA65" s="539"/>
      <c r="EB65" s="542"/>
      <c r="EC65" s="517"/>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9"/>
    </row>
    <row r="66" spans="1:155" ht="23.1" customHeight="1">
      <c r="A66" s="524"/>
      <c r="B66" s="525"/>
      <c r="C66" s="525"/>
      <c r="D66" s="525"/>
      <c r="E66" s="525"/>
      <c r="F66" s="525"/>
      <c r="G66" s="526"/>
      <c r="H66" s="527"/>
      <c r="I66" s="527"/>
      <c r="J66" s="527"/>
      <c r="K66" s="527"/>
      <c r="L66" s="527"/>
      <c r="M66" s="527"/>
      <c r="N66" s="527"/>
      <c r="O66" s="527"/>
      <c r="P66" s="527"/>
      <c r="Q66" s="527"/>
      <c r="R66" s="527"/>
      <c r="S66" s="527"/>
      <c r="T66" s="527"/>
      <c r="U66" s="527"/>
      <c r="V66" s="527"/>
      <c r="W66" s="527"/>
      <c r="X66" s="527"/>
      <c r="Y66" s="527"/>
      <c r="Z66" s="528"/>
      <c r="AA66" s="529"/>
      <c r="AB66" s="529"/>
      <c r="AC66" s="529"/>
      <c r="AD66" s="529"/>
      <c r="AE66" s="529"/>
      <c r="AF66" s="529"/>
      <c r="AG66" s="529"/>
      <c r="AH66" s="529"/>
      <c r="AI66" s="529"/>
      <c r="AJ66" s="529"/>
      <c r="AK66" s="529"/>
      <c r="AL66" s="529"/>
      <c r="AM66" s="529"/>
      <c r="AN66" s="529"/>
      <c r="AO66" s="529"/>
      <c r="AP66" s="529"/>
      <c r="AQ66" s="529"/>
      <c r="AR66" s="529"/>
      <c r="AS66" s="529"/>
      <c r="AT66" s="529"/>
      <c r="AU66" s="529"/>
      <c r="AV66" s="529"/>
      <c r="AW66" s="529"/>
      <c r="AX66" s="529"/>
      <c r="AY66" s="529"/>
      <c r="AZ66" s="529"/>
      <c r="BA66" s="529"/>
      <c r="BB66" s="529"/>
      <c r="BC66" s="529"/>
      <c r="BD66" s="529"/>
      <c r="BE66" s="529"/>
      <c r="BF66" s="529"/>
      <c r="BG66" s="529"/>
      <c r="BH66" s="529"/>
      <c r="BI66" s="529"/>
      <c r="BJ66" s="529"/>
      <c r="BK66" s="529"/>
      <c r="BL66" s="529"/>
      <c r="BM66" s="529"/>
      <c r="BN66" s="529"/>
      <c r="BO66" s="529"/>
      <c r="BP66" s="529"/>
      <c r="BQ66" s="529"/>
      <c r="BR66" s="530"/>
      <c r="BS66" s="531"/>
      <c r="BT66" s="531"/>
      <c r="BU66" s="531"/>
      <c r="BV66" s="531"/>
      <c r="BW66" s="531"/>
      <c r="BX66" s="531"/>
      <c r="BY66" s="531"/>
      <c r="BZ66" s="530"/>
      <c r="CA66" s="531"/>
      <c r="CB66" s="531"/>
      <c r="CC66" s="531"/>
      <c r="CD66" s="531"/>
      <c r="CE66" s="531"/>
      <c r="CF66" s="532"/>
      <c r="CG66" s="533"/>
      <c r="CH66" s="533"/>
      <c r="CI66" s="533"/>
      <c r="CJ66" s="533"/>
      <c r="CK66" s="533"/>
      <c r="CL66" s="533"/>
      <c r="CM66" s="533"/>
      <c r="CN66" s="533"/>
      <c r="CO66" s="533"/>
      <c r="CP66" s="533"/>
      <c r="CQ66" s="244"/>
      <c r="CR66" s="245"/>
      <c r="CS66" s="506" t="str">
        <f t="shared" ref="CS66" si="25">IF(OR(CF66="",(BR66*CF66)/1000000&lt;1),"",RIGHT(INT(MOD(BR66*CF66,1000000000)/1000000),3))</f>
        <v/>
      </c>
      <c r="CT66" s="507"/>
      <c r="CU66" s="507"/>
      <c r="CV66" s="507"/>
      <c r="CW66" s="510" t="str">
        <f>IF(OR(CF66="",(BR66*CF66)/1000&lt;1),"",RIGHT(INT(MOD(BR66*CF66,1000000000)/1000),3))</f>
        <v/>
      </c>
      <c r="CX66" s="510"/>
      <c r="CY66" s="510"/>
      <c r="CZ66" s="510"/>
      <c r="DA66" s="510" t="str">
        <f>IF(OR(CF66="",BR66*CF66&lt;1),"",RIGHT(BR66*CF66,3))</f>
        <v/>
      </c>
      <c r="DB66" s="507"/>
      <c r="DC66" s="507"/>
      <c r="DD66" s="512"/>
      <c r="DE66" s="530"/>
      <c r="DF66" s="531"/>
      <c r="DG66" s="531"/>
      <c r="DH66" s="531"/>
      <c r="DI66" s="531"/>
      <c r="DJ66" s="534"/>
      <c r="DK66" s="535"/>
      <c r="DL66" s="535"/>
      <c r="DM66" s="535"/>
      <c r="DN66" s="535"/>
      <c r="DO66" s="535"/>
      <c r="DP66" s="535"/>
      <c r="DQ66" s="535"/>
      <c r="DR66" s="535"/>
      <c r="DS66" s="535"/>
      <c r="DT66" s="535"/>
      <c r="DU66" s="535"/>
      <c r="DV66" s="535"/>
      <c r="DW66" s="535"/>
      <c r="DX66" s="535"/>
      <c r="DY66" s="535"/>
      <c r="DZ66" s="535"/>
      <c r="EA66" s="535"/>
      <c r="EB66" s="535"/>
      <c r="EC66" s="514"/>
      <c r="ED66" s="515"/>
      <c r="EE66" s="515"/>
      <c r="EF66" s="515"/>
      <c r="EG66" s="515"/>
      <c r="EH66" s="515"/>
      <c r="EI66" s="515"/>
      <c r="EJ66" s="515"/>
      <c r="EK66" s="515"/>
      <c r="EL66" s="515"/>
      <c r="EM66" s="515"/>
      <c r="EN66" s="515"/>
      <c r="EO66" s="515"/>
      <c r="EP66" s="515"/>
      <c r="EQ66" s="515"/>
      <c r="ER66" s="515"/>
      <c r="ES66" s="515"/>
      <c r="ET66" s="515"/>
      <c r="EU66" s="515"/>
      <c r="EV66" s="515"/>
      <c r="EW66" s="515"/>
      <c r="EX66" s="515"/>
      <c r="EY66" s="516"/>
    </row>
    <row r="67" spans="1:155" ht="23.1" customHeight="1">
      <c r="A67" s="525"/>
      <c r="B67" s="525"/>
      <c r="C67" s="525"/>
      <c r="D67" s="525"/>
      <c r="E67" s="525"/>
      <c r="F67" s="525"/>
      <c r="G67" s="527"/>
      <c r="H67" s="527"/>
      <c r="I67" s="527"/>
      <c r="J67" s="527"/>
      <c r="K67" s="527"/>
      <c r="L67" s="527"/>
      <c r="M67" s="527"/>
      <c r="N67" s="527"/>
      <c r="O67" s="527"/>
      <c r="P67" s="527"/>
      <c r="Q67" s="527"/>
      <c r="R67" s="527"/>
      <c r="S67" s="527"/>
      <c r="T67" s="527"/>
      <c r="U67" s="527"/>
      <c r="V67" s="527"/>
      <c r="W67" s="527"/>
      <c r="X67" s="527"/>
      <c r="Y67" s="527"/>
      <c r="Z67" s="529"/>
      <c r="AA67" s="529"/>
      <c r="AB67" s="529"/>
      <c r="AC67" s="529"/>
      <c r="AD67" s="529"/>
      <c r="AE67" s="529"/>
      <c r="AF67" s="529"/>
      <c r="AG67" s="529"/>
      <c r="AH67" s="529"/>
      <c r="AI67" s="529"/>
      <c r="AJ67" s="529"/>
      <c r="AK67" s="529"/>
      <c r="AL67" s="529"/>
      <c r="AM67" s="529"/>
      <c r="AN67" s="529"/>
      <c r="AO67" s="529"/>
      <c r="AP67" s="529"/>
      <c r="AQ67" s="529"/>
      <c r="AR67" s="529"/>
      <c r="AS67" s="529"/>
      <c r="AT67" s="529"/>
      <c r="AU67" s="529"/>
      <c r="AV67" s="529"/>
      <c r="AW67" s="529"/>
      <c r="AX67" s="529"/>
      <c r="AY67" s="529"/>
      <c r="AZ67" s="529"/>
      <c r="BA67" s="529"/>
      <c r="BB67" s="529"/>
      <c r="BC67" s="529"/>
      <c r="BD67" s="529"/>
      <c r="BE67" s="529"/>
      <c r="BF67" s="529"/>
      <c r="BG67" s="529"/>
      <c r="BH67" s="529"/>
      <c r="BI67" s="529"/>
      <c r="BJ67" s="529"/>
      <c r="BK67" s="529"/>
      <c r="BL67" s="529"/>
      <c r="BM67" s="529"/>
      <c r="BN67" s="529"/>
      <c r="BO67" s="529"/>
      <c r="BP67" s="529"/>
      <c r="BQ67" s="529"/>
      <c r="BR67" s="531"/>
      <c r="BS67" s="531"/>
      <c r="BT67" s="531"/>
      <c r="BU67" s="531"/>
      <c r="BV67" s="531"/>
      <c r="BW67" s="531"/>
      <c r="BX67" s="531"/>
      <c r="BY67" s="531"/>
      <c r="BZ67" s="531"/>
      <c r="CA67" s="531"/>
      <c r="CB67" s="531"/>
      <c r="CC67" s="531"/>
      <c r="CD67" s="531"/>
      <c r="CE67" s="531"/>
      <c r="CF67" s="533"/>
      <c r="CG67" s="533"/>
      <c r="CH67" s="533"/>
      <c r="CI67" s="533"/>
      <c r="CJ67" s="533"/>
      <c r="CK67" s="533"/>
      <c r="CL67" s="533"/>
      <c r="CM67" s="533"/>
      <c r="CN67" s="533"/>
      <c r="CO67" s="533"/>
      <c r="CP67" s="533"/>
      <c r="CQ67" s="246"/>
      <c r="CR67" s="247"/>
      <c r="CS67" s="508"/>
      <c r="CT67" s="509"/>
      <c r="CU67" s="509"/>
      <c r="CV67" s="509"/>
      <c r="CW67" s="511"/>
      <c r="CX67" s="511"/>
      <c r="CY67" s="511"/>
      <c r="CZ67" s="511"/>
      <c r="DA67" s="509"/>
      <c r="DB67" s="509"/>
      <c r="DC67" s="509"/>
      <c r="DD67" s="513"/>
      <c r="DE67" s="536"/>
      <c r="DF67" s="537"/>
      <c r="DG67" s="537"/>
      <c r="DH67" s="537"/>
      <c r="DI67" s="537"/>
      <c r="DJ67" s="538"/>
      <c r="DK67" s="539"/>
      <c r="DL67" s="539"/>
      <c r="DM67" s="539"/>
      <c r="DN67" s="539"/>
      <c r="DO67" s="539"/>
      <c r="DP67" s="540"/>
      <c r="DQ67" s="541"/>
      <c r="DR67" s="539"/>
      <c r="DS67" s="539"/>
      <c r="DT67" s="539"/>
      <c r="DU67" s="539"/>
      <c r="DV67" s="540"/>
      <c r="DW67" s="541"/>
      <c r="DX67" s="539"/>
      <c r="DY67" s="539"/>
      <c r="DZ67" s="539"/>
      <c r="EA67" s="539"/>
      <c r="EB67" s="542"/>
      <c r="EC67" s="517"/>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9"/>
    </row>
    <row r="68" spans="1:155" ht="23.1" customHeight="1">
      <c r="A68" s="524"/>
      <c r="B68" s="525"/>
      <c r="C68" s="525"/>
      <c r="D68" s="525"/>
      <c r="E68" s="525"/>
      <c r="F68" s="525"/>
      <c r="G68" s="526"/>
      <c r="H68" s="527"/>
      <c r="I68" s="527"/>
      <c r="J68" s="527"/>
      <c r="K68" s="527"/>
      <c r="L68" s="527"/>
      <c r="M68" s="527"/>
      <c r="N68" s="527"/>
      <c r="O68" s="527"/>
      <c r="P68" s="527"/>
      <c r="Q68" s="527"/>
      <c r="R68" s="527"/>
      <c r="S68" s="527"/>
      <c r="T68" s="527"/>
      <c r="U68" s="527"/>
      <c r="V68" s="527"/>
      <c r="W68" s="527"/>
      <c r="X68" s="527"/>
      <c r="Y68" s="527"/>
      <c r="Z68" s="528"/>
      <c r="AA68" s="529"/>
      <c r="AB68" s="529"/>
      <c r="AC68" s="529"/>
      <c r="AD68" s="529"/>
      <c r="AE68" s="529"/>
      <c r="AF68" s="529"/>
      <c r="AG68" s="529"/>
      <c r="AH68" s="529"/>
      <c r="AI68" s="529"/>
      <c r="AJ68" s="529"/>
      <c r="AK68" s="529"/>
      <c r="AL68" s="529"/>
      <c r="AM68" s="529"/>
      <c r="AN68" s="529"/>
      <c r="AO68" s="529"/>
      <c r="AP68" s="529"/>
      <c r="AQ68" s="529"/>
      <c r="AR68" s="529"/>
      <c r="AS68" s="529"/>
      <c r="AT68" s="529"/>
      <c r="AU68" s="529"/>
      <c r="AV68" s="529"/>
      <c r="AW68" s="529"/>
      <c r="AX68" s="529"/>
      <c r="AY68" s="529"/>
      <c r="AZ68" s="529"/>
      <c r="BA68" s="529"/>
      <c r="BB68" s="529"/>
      <c r="BC68" s="529"/>
      <c r="BD68" s="529"/>
      <c r="BE68" s="529"/>
      <c r="BF68" s="529"/>
      <c r="BG68" s="529"/>
      <c r="BH68" s="529"/>
      <c r="BI68" s="529"/>
      <c r="BJ68" s="529"/>
      <c r="BK68" s="529"/>
      <c r="BL68" s="529"/>
      <c r="BM68" s="529"/>
      <c r="BN68" s="529"/>
      <c r="BO68" s="529"/>
      <c r="BP68" s="529"/>
      <c r="BQ68" s="529"/>
      <c r="BR68" s="530"/>
      <c r="BS68" s="531"/>
      <c r="BT68" s="531"/>
      <c r="BU68" s="531"/>
      <c r="BV68" s="531"/>
      <c r="BW68" s="531"/>
      <c r="BX68" s="531"/>
      <c r="BY68" s="531"/>
      <c r="BZ68" s="530"/>
      <c r="CA68" s="531"/>
      <c r="CB68" s="531"/>
      <c r="CC68" s="531"/>
      <c r="CD68" s="531"/>
      <c r="CE68" s="531"/>
      <c r="CF68" s="532"/>
      <c r="CG68" s="533"/>
      <c r="CH68" s="533"/>
      <c r="CI68" s="533"/>
      <c r="CJ68" s="533"/>
      <c r="CK68" s="533"/>
      <c r="CL68" s="533"/>
      <c r="CM68" s="533"/>
      <c r="CN68" s="533"/>
      <c r="CO68" s="533"/>
      <c r="CP68" s="533"/>
      <c r="CQ68" s="244"/>
      <c r="CR68" s="245"/>
      <c r="CS68" s="506" t="str">
        <f t="shared" ref="CS68" si="26">IF(OR(CF68="",(BR68*CF68)/1000000&lt;1),"",RIGHT(INT(MOD(BR68*CF68,1000000000)/1000000),3))</f>
        <v/>
      </c>
      <c r="CT68" s="507"/>
      <c r="CU68" s="507"/>
      <c r="CV68" s="507"/>
      <c r="CW68" s="510" t="str">
        <f>IF(OR(CF68="",(BR68*CF68)/1000&lt;1),"",RIGHT(INT(MOD(BR68*CF68,1000000000)/1000),3))</f>
        <v/>
      </c>
      <c r="CX68" s="510"/>
      <c r="CY68" s="510"/>
      <c r="CZ68" s="510"/>
      <c r="DA68" s="510" t="str">
        <f>IF(OR(CF68="",BR68*CF68&lt;1),"",RIGHT(BR68*CF68,3))</f>
        <v/>
      </c>
      <c r="DB68" s="507"/>
      <c r="DC68" s="507"/>
      <c r="DD68" s="512"/>
      <c r="DE68" s="530"/>
      <c r="DF68" s="531"/>
      <c r="DG68" s="531"/>
      <c r="DH68" s="531"/>
      <c r="DI68" s="531"/>
      <c r="DJ68" s="534"/>
      <c r="DK68" s="535"/>
      <c r="DL68" s="535"/>
      <c r="DM68" s="535"/>
      <c r="DN68" s="535"/>
      <c r="DO68" s="535"/>
      <c r="DP68" s="535"/>
      <c r="DQ68" s="535"/>
      <c r="DR68" s="535"/>
      <c r="DS68" s="535"/>
      <c r="DT68" s="535"/>
      <c r="DU68" s="535"/>
      <c r="DV68" s="535"/>
      <c r="DW68" s="535"/>
      <c r="DX68" s="535"/>
      <c r="DY68" s="535"/>
      <c r="DZ68" s="535"/>
      <c r="EA68" s="535"/>
      <c r="EB68" s="535"/>
      <c r="EC68" s="514"/>
      <c r="ED68" s="515"/>
      <c r="EE68" s="515"/>
      <c r="EF68" s="515"/>
      <c r="EG68" s="515"/>
      <c r="EH68" s="515"/>
      <c r="EI68" s="515"/>
      <c r="EJ68" s="515"/>
      <c r="EK68" s="515"/>
      <c r="EL68" s="515"/>
      <c r="EM68" s="515"/>
      <c r="EN68" s="515"/>
      <c r="EO68" s="515"/>
      <c r="EP68" s="515"/>
      <c r="EQ68" s="515"/>
      <c r="ER68" s="515"/>
      <c r="ES68" s="515"/>
      <c r="ET68" s="515"/>
      <c r="EU68" s="515"/>
      <c r="EV68" s="515"/>
      <c r="EW68" s="515"/>
      <c r="EX68" s="515"/>
      <c r="EY68" s="516"/>
    </row>
    <row r="69" spans="1:155" ht="23.1" customHeight="1">
      <c r="A69" s="525"/>
      <c r="B69" s="525"/>
      <c r="C69" s="525"/>
      <c r="D69" s="525"/>
      <c r="E69" s="525"/>
      <c r="F69" s="525"/>
      <c r="G69" s="527"/>
      <c r="H69" s="527"/>
      <c r="I69" s="527"/>
      <c r="J69" s="527"/>
      <c r="K69" s="527"/>
      <c r="L69" s="527"/>
      <c r="M69" s="527"/>
      <c r="N69" s="527"/>
      <c r="O69" s="527"/>
      <c r="P69" s="527"/>
      <c r="Q69" s="527"/>
      <c r="R69" s="527"/>
      <c r="S69" s="527"/>
      <c r="T69" s="527"/>
      <c r="U69" s="527"/>
      <c r="V69" s="527"/>
      <c r="W69" s="527"/>
      <c r="X69" s="527"/>
      <c r="Y69" s="527"/>
      <c r="Z69" s="529"/>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29"/>
      <c r="AW69" s="529"/>
      <c r="AX69" s="529"/>
      <c r="AY69" s="529"/>
      <c r="AZ69" s="529"/>
      <c r="BA69" s="529"/>
      <c r="BB69" s="529"/>
      <c r="BC69" s="529"/>
      <c r="BD69" s="529"/>
      <c r="BE69" s="529"/>
      <c r="BF69" s="529"/>
      <c r="BG69" s="529"/>
      <c r="BH69" s="529"/>
      <c r="BI69" s="529"/>
      <c r="BJ69" s="529"/>
      <c r="BK69" s="529"/>
      <c r="BL69" s="529"/>
      <c r="BM69" s="529"/>
      <c r="BN69" s="529"/>
      <c r="BO69" s="529"/>
      <c r="BP69" s="529"/>
      <c r="BQ69" s="529"/>
      <c r="BR69" s="531"/>
      <c r="BS69" s="531"/>
      <c r="BT69" s="531"/>
      <c r="BU69" s="531"/>
      <c r="BV69" s="531"/>
      <c r="BW69" s="531"/>
      <c r="BX69" s="531"/>
      <c r="BY69" s="531"/>
      <c r="BZ69" s="531"/>
      <c r="CA69" s="531"/>
      <c r="CB69" s="531"/>
      <c r="CC69" s="531"/>
      <c r="CD69" s="531"/>
      <c r="CE69" s="531"/>
      <c r="CF69" s="533"/>
      <c r="CG69" s="533"/>
      <c r="CH69" s="533"/>
      <c r="CI69" s="533"/>
      <c r="CJ69" s="533"/>
      <c r="CK69" s="533"/>
      <c r="CL69" s="533"/>
      <c r="CM69" s="533"/>
      <c r="CN69" s="533"/>
      <c r="CO69" s="533"/>
      <c r="CP69" s="533"/>
      <c r="CQ69" s="246"/>
      <c r="CR69" s="247"/>
      <c r="CS69" s="508"/>
      <c r="CT69" s="509"/>
      <c r="CU69" s="509"/>
      <c r="CV69" s="509"/>
      <c r="CW69" s="511"/>
      <c r="CX69" s="511"/>
      <c r="CY69" s="511"/>
      <c r="CZ69" s="511"/>
      <c r="DA69" s="509"/>
      <c r="DB69" s="509"/>
      <c r="DC69" s="509"/>
      <c r="DD69" s="513"/>
      <c r="DE69" s="536"/>
      <c r="DF69" s="537"/>
      <c r="DG69" s="537"/>
      <c r="DH69" s="537"/>
      <c r="DI69" s="537"/>
      <c r="DJ69" s="538"/>
      <c r="DK69" s="539"/>
      <c r="DL69" s="539"/>
      <c r="DM69" s="539"/>
      <c r="DN69" s="539"/>
      <c r="DO69" s="539"/>
      <c r="DP69" s="540"/>
      <c r="DQ69" s="541"/>
      <c r="DR69" s="539"/>
      <c r="DS69" s="539"/>
      <c r="DT69" s="539"/>
      <c r="DU69" s="539"/>
      <c r="DV69" s="540"/>
      <c r="DW69" s="541"/>
      <c r="DX69" s="539"/>
      <c r="DY69" s="539"/>
      <c r="DZ69" s="539"/>
      <c r="EA69" s="539"/>
      <c r="EB69" s="542"/>
      <c r="EC69" s="517"/>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9"/>
    </row>
    <row r="70" spans="1:155" ht="23.1" customHeight="1">
      <c r="A70" s="524"/>
      <c r="B70" s="525"/>
      <c r="C70" s="525"/>
      <c r="D70" s="525"/>
      <c r="E70" s="525"/>
      <c r="F70" s="525"/>
      <c r="G70" s="526"/>
      <c r="H70" s="527"/>
      <c r="I70" s="527"/>
      <c r="J70" s="527"/>
      <c r="K70" s="527"/>
      <c r="L70" s="527"/>
      <c r="M70" s="527"/>
      <c r="N70" s="527"/>
      <c r="O70" s="527"/>
      <c r="P70" s="527"/>
      <c r="Q70" s="527"/>
      <c r="R70" s="527"/>
      <c r="S70" s="527"/>
      <c r="T70" s="527"/>
      <c r="U70" s="527"/>
      <c r="V70" s="527"/>
      <c r="W70" s="527"/>
      <c r="X70" s="527"/>
      <c r="Y70" s="527"/>
      <c r="Z70" s="528"/>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29"/>
      <c r="AY70" s="529"/>
      <c r="AZ70" s="529"/>
      <c r="BA70" s="529"/>
      <c r="BB70" s="529"/>
      <c r="BC70" s="529"/>
      <c r="BD70" s="529"/>
      <c r="BE70" s="529"/>
      <c r="BF70" s="529"/>
      <c r="BG70" s="529"/>
      <c r="BH70" s="529"/>
      <c r="BI70" s="529"/>
      <c r="BJ70" s="529"/>
      <c r="BK70" s="529"/>
      <c r="BL70" s="529"/>
      <c r="BM70" s="529"/>
      <c r="BN70" s="529"/>
      <c r="BO70" s="529"/>
      <c r="BP70" s="529"/>
      <c r="BQ70" s="529"/>
      <c r="BR70" s="530"/>
      <c r="BS70" s="531"/>
      <c r="BT70" s="531"/>
      <c r="BU70" s="531"/>
      <c r="BV70" s="531"/>
      <c r="BW70" s="531"/>
      <c r="BX70" s="531"/>
      <c r="BY70" s="531"/>
      <c r="BZ70" s="530"/>
      <c r="CA70" s="531"/>
      <c r="CB70" s="531"/>
      <c r="CC70" s="531"/>
      <c r="CD70" s="531"/>
      <c r="CE70" s="531"/>
      <c r="CF70" s="532"/>
      <c r="CG70" s="533"/>
      <c r="CH70" s="533"/>
      <c r="CI70" s="533"/>
      <c r="CJ70" s="533"/>
      <c r="CK70" s="533"/>
      <c r="CL70" s="533"/>
      <c r="CM70" s="533"/>
      <c r="CN70" s="533"/>
      <c r="CO70" s="533"/>
      <c r="CP70" s="533"/>
      <c r="CQ70" s="244"/>
      <c r="CR70" s="245"/>
      <c r="CS70" s="506" t="str">
        <f t="shared" ref="CS70" si="27">IF(OR(CF70="",(BR70*CF70)/1000000&lt;1),"",RIGHT(INT(MOD(BR70*CF70,1000000000)/1000000),3))</f>
        <v/>
      </c>
      <c r="CT70" s="507"/>
      <c r="CU70" s="507"/>
      <c r="CV70" s="507"/>
      <c r="CW70" s="510" t="str">
        <f>IF(OR(CF70="",(BR70*CF70)/1000&lt;1),"",RIGHT(INT(MOD(BR70*CF70,1000000000)/1000),3))</f>
        <v/>
      </c>
      <c r="CX70" s="510"/>
      <c r="CY70" s="510"/>
      <c r="CZ70" s="510"/>
      <c r="DA70" s="510" t="str">
        <f>IF(OR(CF70="",BR70*CF70&lt;1),"",RIGHT(BR70*CF70,3))</f>
        <v/>
      </c>
      <c r="DB70" s="507"/>
      <c r="DC70" s="507"/>
      <c r="DD70" s="512"/>
      <c r="DE70" s="530"/>
      <c r="DF70" s="531"/>
      <c r="DG70" s="531"/>
      <c r="DH70" s="531"/>
      <c r="DI70" s="531"/>
      <c r="DJ70" s="534"/>
      <c r="DK70" s="535"/>
      <c r="DL70" s="535"/>
      <c r="DM70" s="535"/>
      <c r="DN70" s="535"/>
      <c r="DO70" s="535"/>
      <c r="DP70" s="535"/>
      <c r="DQ70" s="535"/>
      <c r="DR70" s="535"/>
      <c r="DS70" s="535"/>
      <c r="DT70" s="535"/>
      <c r="DU70" s="535"/>
      <c r="DV70" s="535"/>
      <c r="DW70" s="535"/>
      <c r="DX70" s="535"/>
      <c r="DY70" s="535"/>
      <c r="DZ70" s="535"/>
      <c r="EA70" s="535"/>
      <c r="EB70" s="535"/>
      <c r="EC70" s="514"/>
      <c r="ED70" s="515"/>
      <c r="EE70" s="515"/>
      <c r="EF70" s="515"/>
      <c r="EG70" s="515"/>
      <c r="EH70" s="515"/>
      <c r="EI70" s="515"/>
      <c r="EJ70" s="515"/>
      <c r="EK70" s="515"/>
      <c r="EL70" s="515"/>
      <c r="EM70" s="515"/>
      <c r="EN70" s="515"/>
      <c r="EO70" s="515"/>
      <c r="EP70" s="515"/>
      <c r="EQ70" s="515"/>
      <c r="ER70" s="515"/>
      <c r="ES70" s="515"/>
      <c r="ET70" s="515"/>
      <c r="EU70" s="515"/>
      <c r="EV70" s="515"/>
      <c r="EW70" s="515"/>
      <c r="EX70" s="515"/>
      <c r="EY70" s="516"/>
    </row>
    <row r="71" spans="1:155" ht="23.1" customHeight="1">
      <c r="A71" s="525"/>
      <c r="B71" s="525"/>
      <c r="C71" s="525"/>
      <c r="D71" s="525"/>
      <c r="E71" s="525"/>
      <c r="F71" s="525"/>
      <c r="G71" s="527"/>
      <c r="H71" s="527"/>
      <c r="I71" s="527"/>
      <c r="J71" s="527"/>
      <c r="K71" s="527"/>
      <c r="L71" s="527"/>
      <c r="M71" s="527"/>
      <c r="N71" s="527"/>
      <c r="O71" s="527"/>
      <c r="P71" s="527"/>
      <c r="Q71" s="527"/>
      <c r="R71" s="527"/>
      <c r="S71" s="527"/>
      <c r="T71" s="527"/>
      <c r="U71" s="527"/>
      <c r="V71" s="527"/>
      <c r="W71" s="527"/>
      <c r="X71" s="527"/>
      <c r="Y71" s="527"/>
      <c r="Z71" s="529"/>
      <c r="AA71" s="529"/>
      <c r="AB71" s="529"/>
      <c r="AC71" s="529"/>
      <c r="AD71" s="529"/>
      <c r="AE71" s="529"/>
      <c r="AF71" s="529"/>
      <c r="AG71" s="529"/>
      <c r="AH71" s="529"/>
      <c r="AI71" s="529"/>
      <c r="AJ71" s="529"/>
      <c r="AK71" s="529"/>
      <c r="AL71" s="529"/>
      <c r="AM71" s="529"/>
      <c r="AN71" s="529"/>
      <c r="AO71" s="529"/>
      <c r="AP71" s="529"/>
      <c r="AQ71" s="529"/>
      <c r="AR71" s="529"/>
      <c r="AS71" s="529"/>
      <c r="AT71" s="529"/>
      <c r="AU71" s="529"/>
      <c r="AV71" s="529"/>
      <c r="AW71" s="529"/>
      <c r="AX71" s="529"/>
      <c r="AY71" s="529"/>
      <c r="AZ71" s="529"/>
      <c r="BA71" s="529"/>
      <c r="BB71" s="529"/>
      <c r="BC71" s="529"/>
      <c r="BD71" s="529"/>
      <c r="BE71" s="529"/>
      <c r="BF71" s="529"/>
      <c r="BG71" s="529"/>
      <c r="BH71" s="529"/>
      <c r="BI71" s="529"/>
      <c r="BJ71" s="529"/>
      <c r="BK71" s="529"/>
      <c r="BL71" s="529"/>
      <c r="BM71" s="529"/>
      <c r="BN71" s="529"/>
      <c r="BO71" s="529"/>
      <c r="BP71" s="529"/>
      <c r="BQ71" s="529"/>
      <c r="BR71" s="531"/>
      <c r="BS71" s="531"/>
      <c r="BT71" s="531"/>
      <c r="BU71" s="531"/>
      <c r="BV71" s="531"/>
      <c r="BW71" s="531"/>
      <c r="BX71" s="531"/>
      <c r="BY71" s="531"/>
      <c r="BZ71" s="531"/>
      <c r="CA71" s="531"/>
      <c r="CB71" s="531"/>
      <c r="CC71" s="531"/>
      <c r="CD71" s="531"/>
      <c r="CE71" s="531"/>
      <c r="CF71" s="533"/>
      <c r="CG71" s="533"/>
      <c r="CH71" s="533"/>
      <c r="CI71" s="533"/>
      <c r="CJ71" s="533"/>
      <c r="CK71" s="533"/>
      <c r="CL71" s="533"/>
      <c r="CM71" s="533"/>
      <c r="CN71" s="533"/>
      <c r="CO71" s="533"/>
      <c r="CP71" s="533"/>
      <c r="CQ71" s="246"/>
      <c r="CR71" s="247"/>
      <c r="CS71" s="508"/>
      <c r="CT71" s="509"/>
      <c r="CU71" s="509"/>
      <c r="CV71" s="509"/>
      <c r="CW71" s="511"/>
      <c r="CX71" s="511"/>
      <c r="CY71" s="511"/>
      <c r="CZ71" s="511"/>
      <c r="DA71" s="509"/>
      <c r="DB71" s="509"/>
      <c r="DC71" s="509"/>
      <c r="DD71" s="513"/>
      <c r="DE71" s="536"/>
      <c r="DF71" s="537"/>
      <c r="DG71" s="537"/>
      <c r="DH71" s="537"/>
      <c r="DI71" s="537"/>
      <c r="DJ71" s="538"/>
      <c r="DK71" s="539"/>
      <c r="DL71" s="539"/>
      <c r="DM71" s="539"/>
      <c r="DN71" s="539"/>
      <c r="DO71" s="539"/>
      <c r="DP71" s="540"/>
      <c r="DQ71" s="541"/>
      <c r="DR71" s="539"/>
      <c r="DS71" s="539"/>
      <c r="DT71" s="539"/>
      <c r="DU71" s="539"/>
      <c r="DV71" s="540"/>
      <c r="DW71" s="541"/>
      <c r="DX71" s="539"/>
      <c r="DY71" s="539"/>
      <c r="DZ71" s="539"/>
      <c r="EA71" s="539"/>
      <c r="EB71" s="542"/>
      <c r="EC71" s="517"/>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9"/>
    </row>
    <row r="72" spans="1:155" ht="23.1" customHeight="1">
      <c r="A72" s="524"/>
      <c r="B72" s="525"/>
      <c r="C72" s="525"/>
      <c r="D72" s="525"/>
      <c r="E72" s="525"/>
      <c r="F72" s="525"/>
      <c r="G72" s="526"/>
      <c r="H72" s="527"/>
      <c r="I72" s="527"/>
      <c r="J72" s="527"/>
      <c r="K72" s="527"/>
      <c r="L72" s="527"/>
      <c r="M72" s="527"/>
      <c r="N72" s="527"/>
      <c r="O72" s="527"/>
      <c r="P72" s="527"/>
      <c r="Q72" s="527"/>
      <c r="R72" s="527"/>
      <c r="S72" s="527"/>
      <c r="T72" s="527"/>
      <c r="U72" s="527"/>
      <c r="V72" s="527"/>
      <c r="W72" s="527"/>
      <c r="X72" s="527"/>
      <c r="Y72" s="527"/>
      <c r="Z72" s="528"/>
      <c r="AA72" s="529"/>
      <c r="AB72" s="529"/>
      <c r="AC72" s="529"/>
      <c r="AD72" s="529"/>
      <c r="AE72" s="529"/>
      <c r="AF72" s="529"/>
      <c r="AG72" s="529"/>
      <c r="AH72" s="529"/>
      <c r="AI72" s="529"/>
      <c r="AJ72" s="529"/>
      <c r="AK72" s="529"/>
      <c r="AL72" s="529"/>
      <c r="AM72" s="529"/>
      <c r="AN72" s="529"/>
      <c r="AO72" s="529"/>
      <c r="AP72" s="529"/>
      <c r="AQ72" s="529"/>
      <c r="AR72" s="529"/>
      <c r="AS72" s="529"/>
      <c r="AT72" s="529"/>
      <c r="AU72" s="529"/>
      <c r="AV72" s="529"/>
      <c r="AW72" s="529"/>
      <c r="AX72" s="529"/>
      <c r="AY72" s="529"/>
      <c r="AZ72" s="529"/>
      <c r="BA72" s="529"/>
      <c r="BB72" s="529"/>
      <c r="BC72" s="529"/>
      <c r="BD72" s="529"/>
      <c r="BE72" s="529"/>
      <c r="BF72" s="529"/>
      <c r="BG72" s="529"/>
      <c r="BH72" s="529"/>
      <c r="BI72" s="529"/>
      <c r="BJ72" s="529"/>
      <c r="BK72" s="529"/>
      <c r="BL72" s="529"/>
      <c r="BM72" s="529"/>
      <c r="BN72" s="529"/>
      <c r="BO72" s="529"/>
      <c r="BP72" s="529"/>
      <c r="BQ72" s="529"/>
      <c r="BR72" s="530"/>
      <c r="BS72" s="531"/>
      <c r="BT72" s="531"/>
      <c r="BU72" s="531"/>
      <c r="BV72" s="531"/>
      <c r="BW72" s="531"/>
      <c r="BX72" s="531"/>
      <c r="BY72" s="531"/>
      <c r="BZ72" s="530"/>
      <c r="CA72" s="531"/>
      <c r="CB72" s="531"/>
      <c r="CC72" s="531"/>
      <c r="CD72" s="531"/>
      <c r="CE72" s="531"/>
      <c r="CF72" s="532"/>
      <c r="CG72" s="533"/>
      <c r="CH72" s="533"/>
      <c r="CI72" s="533"/>
      <c r="CJ72" s="533"/>
      <c r="CK72" s="533"/>
      <c r="CL72" s="533"/>
      <c r="CM72" s="533"/>
      <c r="CN72" s="533"/>
      <c r="CO72" s="533"/>
      <c r="CP72" s="533"/>
      <c r="CQ72" s="244"/>
      <c r="CR72" s="245"/>
      <c r="CS72" s="506" t="str">
        <f t="shared" ref="CS72" si="28">IF(OR(CF72="",(BR72*CF72)/1000000&lt;1),"",RIGHT(INT(MOD(BR72*CF72,1000000000)/1000000),3))</f>
        <v/>
      </c>
      <c r="CT72" s="507"/>
      <c r="CU72" s="507"/>
      <c r="CV72" s="507"/>
      <c r="CW72" s="510" t="str">
        <f>IF(OR(CF72="",(BR72*CF72)/1000&lt;1),"",RIGHT(INT(MOD(BR72*CF72,1000000000)/1000),3))</f>
        <v/>
      </c>
      <c r="CX72" s="510"/>
      <c r="CY72" s="510"/>
      <c r="CZ72" s="510"/>
      <c r="DA72" s="510" t="str">
        <f>IF(OR(CF72="",BR72*CF72&lt;1),"",RIGHT(BR72*CF72,3))</f>
        <v/>
      </c>
      <c r="DB72" s="507"/>
      <c r="DC72" s="507"/>
      <c r="DD72" s="512"/>
      <c r="DE72" s="530"/>
      <c r="DF72" s="531"/>
      <c r="DG72" s="531"/>
      <c r="DH72" s="531"/>
      <c r="DI72" s="531"/>
      <c r="DJ72" s="534"/>
      <c r="DK72" s="535"/>
      <c r="DL72" s="535"/>
      <c r="DM72" s="535"/>
      <c r="DN72" s="535"/>
      <c r="DO72" s="535"/>
      <c r="DP72" s="535"/>
      <c r="DQ72" s="535"/>
      <c r="DR72" s="535"/>
      <c r="DS72" s="535"/>
      <c r="DT72" s="535"/>
      <c r="DU72" s="535"/>
      <c r="DV72" s="535"/>
      <c r="DW72" s="535"/>
      <c r="DX72" s="535"/>
      <c r="DY72" s="535"/>
      <c r="DZ72" s="535"/>
      <c r="EA72" s="535"/>
      <c r="EB72" s="535"/>
      <c r="EC72" s="514"/>
      <c r="ED72" s="515"/>
      <c r="EE72" s="515"/>
      <c r="EF72" s="515"/>
      <c r="EG72" s="515"/>
      <c r="EH72" s="515"/>
      <c r="EI72" s="515"/>
      <c r="EJ72" s="515"/>
      <c r="EK72" s="515"/>
      <c r="EL72" s="515"/>
      <c r="EM72" s="515"/>
      <c r="EN72" s="515"/>
      <c r="EO72" s="515"/>
      <c r="EP72" s="515"/>
      <c r="EQ72" s="515"/>
      <c r="ER72" s="515"/>
      <c r="ES72" s="515"/>
      <c r="ET72" s="515"/>
      <c r="EU72" s="515"/>
      <c r="EV72" s="515"/>
      <c r="EW72" s="515"/>
      <c r="EX72" s="515"/>
      <c r="EY72" s="516"/>
    </row>
    <row r="73" spans="1:155" ht="23.1" customHeight="1">
      <c r="A73" s="525"/>
      <c r="B73" s="525"/>
      <c r="C73" s="525"/>
      <c r="D73" s="525"/>
      <c r="E73" s="525"/>
      <c r="F73" s="525"/>
      <c r="G73" s="527"/>
      <c r="H73" s="527"/>
      <c r="I73" s="527"/>
      <c r="J73" s="527"/>
      <c r="K73" s="527"/>
      <c r="L73" s="527"/>
      <c r="M73" s="527"/>
      <c r="N73" s="527"/>
      <c r="O73" s="527"/>
      <c r="P73" s="527"/>
      <c r="Q73" s="527"/>
      <c r="R73" s="527"/>
      <c r="S73" s="527"/>
      <c r="T73" s="527"/>
      <c r="U73" s="527"/>
      <c r="V73" s="527"/>
      <c r="W73" s="527"/>
      <c r="X73" s="527"/>
      <c r="Y73" s="527"/>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31"/>
      <c r="BS73" s="531"/>
      <c r="BT73" s="531"/>
      <c r="BU73" s="531"/>
      <c r="BV73" s="531"/>
      <c r="BW73" s="531"/>
      <c r="BX73" s="531"/>
      <c r="BY73" s="531"/>
      <c r="BZ73" s="531"/>
      <c r="CA73" s="531"/>
      <c r="CB73" s="531"/>
      <c r="CC73" s="531"/>
      <c r="CD73" s="531"/>
      <c r="CE73" s="531"/>
      <c r="CF73" s="533"/>
      <c r="CG73" s="533"/>
      <c r="CH73" s="533"/>
      <c r="CI73" s="533"/>
      <c r="CJ73" s="533"/>
      <c r="CK73" s="533"/>
      <c r="CL73" s="533"/>
      <c r="CM73" s="533"/>
      <c r="CN73" s="533"/>
      <c r="CO73" s="533"/>
      <c r="CP73" s="533"/>
      <c r="CQ73" s="246"/>
      <c r="CR73" s="247"/>
      <c r="CS73" s="508"/>
      <c r="CT73" s="509"/>
      <c r="CU73" s="509"/>
      <c r="CV73" s="509"/>
      <c r="CW73" s="511"/>
      <c r="CX73" s="511"/>
      <c r="CY73" s="511"/>
      <c r="CZ73" s="511"/>
      <c r="DA73" s="509"/>
      <c r="DB73" s="509"/>
      <c r="DC73" s="509"/>
      <c r="DD73" s="513"/>
      <c r="DE73" s="536"/>
      <c r="DF73" s="537"/>
      <c r="DG73" s="537"/>
      <c r="DH73" s="537"/>
      <c r="DI73" s="537"/>
      <c r="DJ73" s="538"/>
      <c r="DK73" s="539"/>
      <c r="DL73" s="539"/>
      <c r="DM73" s="539"/>
      <c r="DN73" s="539"/>
      <c r="DO73" s="539"/>
      <c r="DP73" s="540"/>
      <c r="DQ73" s="541"/>
      <c r="DR73" s="539"/>
      <c r="DS73" s="539"/>
      <c r="DT73" s="539"/>
      <c r="DU73" s="539"/>
      <c r="DV73" s="540"/>
      <c r="DW73" s="541"/>
      <c r="DX73" s="539"/>
      <c r="DY73" s="539"/>
      <c r="DZ73" s="539"/>
      <c r="EA73" s="539"/>
      <c r="EB73" s="542"/>
      <c r="EC73" s="517"/>
      <c r="ED73" s="518"/>
      <c r="EE73" s="518"/>
      <c r="EF73" s="518"/>
      <c r="EG73" s="518"/>
      <c r="EH73" s="518"/>
      <c r="EI73" s="518"/>
      <c r="EJ73" s="518"/>
      <c r="EK73" s="518"/>
      <c r="EL73" s="518"/>
      <c r="EM73" s="518"/>
      <c r="EN73" s="518"/>
      <c r="EO73" s="518"/>
      <c r="EP73" s="518"/>
      <c r="EQ73" s="518"/>
      <c r="ER73" s="518"/>
      <c r="ES73" s="518"/>
      <c r="ET73" s="518"/>
      <c r="EU73" s="518"/>
      <c r="EV73" s="518"/>
      <c r="EW73" s="518"/>
      <c r="EX73" s="518"/>
      <c r="EY73" s="519"/>
    </row>
    <row r="74" spans="1:155" ht="23.1" customHeight="1">
      <c r="A74" s="524"/>
      <c r="B74" s="525"/>
      <c r="C74" s="525"/>
      <c r="D74" s="525"/>
      <c r="E74" s="525"/>
      <c r="F74" s="525"/>
      <c r="G74" s="526"/>
      <c r="H74" s="527"/>
      <c r="I74" s="527"/>
      <c r="J74" s="527"/>
      <c r="K74" s="527"/>
      <c r="L74" s="527"/>
      <c r="M74" s="527"/>
      <c r="N74" s="527"/>
      <c r="O74" s="527"/>
      <c r="P74" s="527"/>
      <c r="Q74" s="527"/>
      <c r="R74" s="527"/>
      <c r="S74" s="527"/>
      <c r="T74" s="527"/>
      <c r="U74" s="527"/>
      <c r="V74" s="527"/>
      <c r="W74" s="527"/>
      <c r="X74" s="527"/>
      <c r="Y74" s="527"/>
      <c r="Z74" s="528"/>
      <c r="AA74" s="529"/>
      <c r="AB74" s="529"/>
      <c r="AC74" s="529"/>
      <c r="AD74" s="529"/>
      <c r="AE74" s="529"/>
      <c r="AF74" s="529"/>
      <c r="AG74" s="529"/>
      <c r="AH74" s="529"/>
      <c r="AI74" s="529"/>
      <c r="AJ74" s="529"/>
      <c r="AK74" s="529"/>
      <c r="AL74" s="529"/>
      <c r="AM74" s="529"/>
      <c r="AN74" s="529"/>
      <c r="AO74" s="529"/>
      <c r="AP74" s="529"/>
      <c r="AQ74" s="529"/>
      <c r="AR74" s="529"/>
      <c r="AS74" s="529"/>
      <c r="AT74" s="529"/>
      <c r="AU74" s="529"/>
      <c r="AV74" s="529"/>
      <c r="AW74" s="529"/>
      <c r="AX74" s="529"/>
      <c r="AY74" s="529"/>
      <c r="AZ74" s="529"/>
      <c r="BA74" s="529"/>
      <c r="BB74" s="529"/>
      <c r="BC74" s="529"/>
      <c r="BD74" s="529"/>
      <c r="BE74" s="529"/>
      <c r="BF74" s="529"/>
      <c r="BG74" s="529"/>
      <c r="BH74" s="529"/>
      <c r="BI74" s="529"/>
      <c r="BJ74" s="529"/>
      <c r="BK74" s="529"/>
      <c r="BL74" s="529"/>
      <c r="BM74" s="529"/>
      <c r="BN74" s="529"/>
      <c r="BO74" s="529"/>
      <c r="BP74" s="529"/>
      <c r="BQ74" s="529"/>
      <c r="BR74" s="530"/>
      <c r="BS74" s="531"/>
      <c r="BT74" s="531"/>
      <c r="BU74" s="531"/>
      <c r="BV74" s="531"/>
      <c r="BW74" s="531"/>
      <c r="BX74" s="531"/>
      <c r="BY74" s="531"/>
      <c r="BZ74" s="530"/>
      <c r="CA74" s="531"/>
      <c r="CB74" s="531"/>
      <c r="CC74" s="531"/>
      <c r="CD74" s="531"/>
      <c r="CE74" s="531"/>
      <c r="CF74" s="532"/>
      <c r="CG74" s="533"/>
      <c r="CH74" s="533"/>
      <c r="CI74" s="533"/>
      <c r="CJ74" s="533"/>
      <c r="CK74" s="533"/>
      <c r="CL74" s="533"/>
      <c r="CM74" s="533"/>
      <c r="CN74" s="533"/>
      <c r="CO74" s="533"/>
      <c r="CP74" s="533"/>
      <c r="CQ74" s="244"/>
      <c r="CR74" s="245"/>
      <c r="CS74" s="506" t="str">
        <f t="shared" ref="CS74" si="29">IF(OR(CF74="",(BR74*CF74)/1000000&lt;1),"",RIGHT(INT(MOD(BR74*CF74,1000000000)/1000000),3))</f>
        <v/>
      </c>
      <c r="CT74" s="507"/>
      <c r="CU74" s="507"/>
      <c r="CV74" s="507"/>
      <c r="CW74" s="510" t="str">
        <f>IF(OR(CF74="",(BR74*CF74)/1000&lt;1),"",RIGHT(INT(MOD(BR74*CF74,1000000000)/1000),3))</f>
        <v/>
      </c>
      <c r="CX74" s="510"/>
      <c r="CY74" s="510"/>
      <c r="CZ74" s="510"/>
      <c r="DA74" s="510" t="str">
        <f>IF(OR(CF74="",BR74*CF74&lt;1),"",RIGHT(BR74*CF74,3))</f>
        <v/>
      </c>
      <c r="DB74" s="507"/>
      <c r="DC74" s="507"/>
      <c r="DD74" s="512"/>
      <c r="DE74" s="530"/>
      <c r="DF74" s="531"/>
      <c r="DG74" s="531"/>
      <c r="DH74" s="531"/>
      <c r="DI74" s="531"/>
      <c r="DJ74" s="534"/>
      <c r="DK74" s="535"/>
      <c r="DL74" s="535"/>
      <c r="DM74" s="535"/>
      <c r="DN74" s="535"/>
      <c r="DO74" s="535"/>
      <c r="DP74" s="535"/>
      <c r="DQ74" s="535"/>
      <c r="DR74" s="535"/>
      <c r="DS74" s="535"/>
      <c r="DT74" s="535"/>
      <c r="DU74" s="535"/>
      <c r="DV74" s="535"/>
      <c r="DW74" s="535"/>
      <c r="DX74" s="535"/>
      <c r="DY74" s="535"/>
      <c r="DZ74" s="535"/>
      <c r="EA74" s="535"/>
      <c r="EB74" s="535"/>
      <c r="EC74" s="514"/>
      <c r="ED74" s="515"/>
      <c r="EE74" s="515"/>
      <c r="EF74" s="515"/>
      <c r="EG74" s="515"/>
      <c r="EH74" s="515"/>
      <c r="EI74" s="515"/>
      <c r="EJ74" s="515"/>
      <c r="EK74" s="515"/>
      <c r="EL74" s="515"/>
      <c r="EM74" s="515"/>
      <c r="EN74" s="515"/>
      <c r="EO74" s="515"/>
      <c r="EP74" s="515"/>
      <c r="EQ74" s="515"/>
      <c r="ER74" s="515"/>
      <c r="ES74" s="515"/>
      <c r="ET74" s="515"/>
      <c r="EU74" s="515"/>
      <c r="EV74" s="515"/>
      <c r="EW74" s="515"/>
      <c r="EX74" s="515"/>
      <c r="EY74" s="516"/>
    </row>
    <row r="75" spans="1:155" ht="23.1" customHeight="1">
      <c r="A75" s="525"/>
      <c r="B75" s="525"/>
      <c r="C75" s="525"/>
      <c r="D75" s="525"/>
      <c r="E75" s="525"/>
      <c r="F75" s="525"/>
      <c r="G75" s="527"/>
      <c r="H75" s="527"/>
      <c r="I75" s="527"/>
      <c r="J75" s="527"/>
      <c r="K75" s="527"/>
      <c r="L75" s="527"/>
      <c r="M75" s="527"/>
      <c r="N75" s="527"/>
      <c r="O75" s="527"/>
      <c r="P75" s="527"/>
      <c r="Q75" s="527"/>
      <c r="R75" s="527"/>
      <c r="S75" s="527"/>
      <c r="T75" s="527"/>
      <c r="U75" s="527"/>
      <c r="V75" s="527"/>
      <c r="W75" s="527"/>
      <c r="X75" s="527"/>
      <c r="Y75" s="527"/>
      <c r="Z75" s="529"/>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29"/>
      <c r="AX75" s="529"/>
      <c r="AY75" s="529"/>
      <c r="AZ75" s="529"/>
      <c r="BA75" s="529"/>
      <c r="BB75" s="529"/>
      <c r="BC75" s="529"/>
      <c r="BD75" s="529"/>
      <c r="BE75" s="529"/>
      <c r="BF75" s="529"/>
      <c r="BG75" s="529"/>
      <c r="BH75" s="529"/>
      <c r="BI75" s="529"/>
      <c r="BJ75" s="529"/>
      <c r="BK75" s="529"/>
      <c r="BL75" s="529"/>
      <c r="BM75" s="529"/>
      <c r="BN75" s="529"/>
      <c r="BO75" s="529"/>
      <c r="BP75" s="529"/>
      <c r="BQ75" s="529"/>
      <c r="BR75" s="531"/>
      <c r="BS75" s="531"/>
      <c r="BT75" s="531"/>
      <c r="BU75" s="531"/>
      <c r="BV75" s="531"/>
      <c r="BW75" s="531"/>
      <c r="BX75" s="531"/>
      <c r="BY75" s="531"/>
      <c r="BZ75" s="531"/>
      <c r="CA75" s="531"/>
      <c r="CB75" s="531"/>
      <c r="CC75" s="531"/>
      <c r="CD75" s="531"/>
      <c r="CE75" s="531"/>
      <c r="CF75" s="533"/>
      <c r="CG75" s="533"/>
      <c r="CH75" s="533"/>
      <c r="CI75" s="533"/>
      <c r="CJ75" s="533"/>
      <c r="CK75" s="533"/>
      <c r="CL75" s="533"/>
      <c r="CM75" s="533"/>
      <c r="CN75" s="533"/>
      <c r="CO75" s="533"/>
      <c r="CP75" s="533"/>
      <c r="CQ75" s="246"/>
      <c r="CR75" s="247"/>
      <c r="CS75" s="508"/>
      <c r="CT75" s="509"/>
      <c r="CU75" s="509"/>
      <c r="CV75" s="509"/>
      <c r="CW75" s="511"/>
      <c r="CX75" s="511"/>
      <c r="CY75" s="511"/>
      <c r="CZ75" s="511"/>
      <c r="DA75" s="509"/>
      <c r="DB75" s="509"/>
      <c r="DC75" s="509"/>
      <c r="DD75" s="513"/>
      <c r="DE75" s="536"/>
      <c r="DF75" s="537"/>
      <c r="DG75" s="537"/>
      <c r="DH75" s="537"/>
      <c r="DI75" s="537"/>
      <c r="DJ75" s="538"/>
      <c r="DK75" s="539"/>
      <c r="DL75" s="539"/>
      <c r="DM75" s="539"/>
      <c r="DN75" s="539"/>
      <c r="DO75" s="539"/>
      <c r="DP75" s="540"/>
      <c r="DQ75" s="541"/>
      <c r="DR75" s="539"/>
      <c r="DS75" s="539"/>
      <c r="DT75" s="539"/>
      <c r="DU75" s="539"/>
      <c r="DV75" s="540"/>
      <c r="DW75" s="541"/>
      <c r="DX75" s="539"/>
      <c r="DY75" s="539"/>
      <c r="DZ75" s="539"/>
      <c r="EA75" s="539"/>
      <c r="EB75" s="542"/>
      <c r="EC75" s="517"/>
      <c r="ED75" s="518"/>
      <c r="EE75" s="518"/>
      <c r="EF75" s="518"/>
      <c r="EG75" s="518"/>
      <c r="EH75" s="518"/>
      <c r="EI75" s="518"/>
      <c r="EJ75" s="518"/>
      <c r="EK75" s="518"/>
      <c r="EL75" s="518"/>
      <c r="EM75" s="518"/>
      <c r="EN75" s="518"/>
      <c r="EO75" s="518"/>
      <c r="EP75" s="518"/>
      <c r="EQ75" s="518"/>
      <c r="ER75" s="518"/>
      <c r="ES75" s="518"/>
      <c r="ET75" s="518"/>
      <c r="EU75" s="518"/>
      <c r="EV75" s="518"/>
      <c r="EW75" s="518"/>
      <c r="EX75" s="518"/>
      <c r="EY75" s="519"/>
    </row>
    <row r="76" spans="1:155" ht="23.1" customHeight="1">
      <c r="A76" s="524"/>
      <c r="B76" s="525"/>
      <c r="C76" s="525"/>
      <c r="D76" s="525"/>
      <c r="E76" s="525"/>
      <c r="F76" s="525"/>
      <c r="G76" s="526"/>
      <c r="H76" s="527"/>
      <c r="I76" s="527"/>
      <c r="J76" s="527"/>
      <c r="K76" s="527"/>
      <c r="L76" s="527"/>
      <c r="M76" s="527"/>
      <c r="N76" s="527"/>
      <c r="O76" s="527"/>
      <c r="P76" s="527"/>
      <c r="Q76" s="527"/>
      <c r="R76" s="527"/>
      <c r="S76" s="527"/>
      <c r="T76" s="527"/>
      <c r="U76" s="527"/>
      <c r="V76" s="527"/>
      <c r="W76" s="527"/>
      <c r="X76" s="527"/>
      <c r="Y76" s="527"/>
      <c r="Z76" s="528"/>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c r="BR76" s="530"/>
      <c r="BS76" s="531"/>
      <c r="BT76" s="531"/>
      <c r="BU76" s="531"/>
      <c r="BV76" s="531"/>
      <c r="BW76" s="531"/>
      <c r="BX76" s="531"/>
      <c r="BY76" s="531"/>
      <c r="BZ76" s="530"/>
      <c r="CA76" s="531"/>
      <c r="CB76" s="531"/>
      <c r="CC76" s="531"/>
      <c r="CD76" s="531"/>
      <c r="CE76" s="531"/>
      <c r="CF76" s="532"/>
      <c r="CG76" s="533"/>
      <c r="CH76" s="533"/>
      <c r="CI76" s="533"/>
      <c r="CJ76" s="533"/>
      <c r="CK76" s="533"/>
      <c r="CL76" s="533"/>
      <c r="CM76" s="533"/>
      <c r="CN76" s="533"/>
      <c r="CO76" s="533"/>
      <c r="CP76" s="533"/>
      <c r="CQ76" s="244"/>
      <c r="CR76" s="245"/>
      <c r="CS76" s="506" t="str">
        <f t="shared" ref="CS76" si="30">IF(OR(CF76="",(BR76*CF76)/1000000&lt;1),"",RIGHT(INT(MOD(BR76*CF76,1000000000)/1000000),3))</f>
        <v/>
      </c>
      <c r="CT76" s="507"/>
      <c r="CU76" s="507"/>
      <c r="CV76" s="507"/>
      <c r="CW76" s="510" t="str">
        <f>IF(OR(CF76="",(BR76*CF76)/1000&lt;1),"",RIGHT(INT(MOD(BR76*CF76,1000000000)/1000),3))</f>
        <v/>
      </c>
      <c r="CX76" s="510"/>
      <c r="CY76" s="510"/>
      <c r="CZ76" s="510"/>
      <c r="DA76" s="510" t="str">
        <f>IF(OR(CF76="",BR76*CF76&lt;1),"",RIGHT(BR76*CF76,3))</f>
        <v/>
      </c>
      <c r="DB76" s="507"/>
      <c r="DC76" s="507"/>
      <c r="DD76" s="512"/>
      <c r="DE76" s="530"/>
      <c r="DF76" s="531"/>
      <c r="DG76" s="531"/>
      <c r="DH76" s="531"/>
      <c r="DI76" s="531"/>
      <c r="DJ76" s="534"/>
      <c r="DK76" s="535"/>
      <c r="DL76" s="535"/>
      <c r="DM76" s="535"/>
      <c r="DN76" s="535"/>
      <c r="DO76" s="535"/>
      <c r="DP76" s="535"/>
      <c r="DQ76" s="535"/>
      <c r="DR76" s="535"/>
      <c r="DS76" s="535"/>
      <c r="DT76" s="535"/>
      <c r="DU76" s="535"/>
      <c r="DV76" s="535"/>
      <c r="DW76" s="535"/>
      <c r="DX76" s="535"/>
      <c r="DY76" s="535"/>
      <c r="DZ76" s="535"/>
      <c r="EA76" s="535"/>
      <c r="EB76" s="535"/>
      <c r="EC76" s="514"/>
      <c r="ED76" s="515"/>
      <c r="EE76" s="515"/>
      <c r="EF76" s="515"/>
      <c r="EG76" s="515"/>
      <c r="EH76" s="515"/>
      <c r="EI76" s="515"/>
      <c r="EJ76" s="515"/>
      <c r="EK76" s="515"/>
      <c r="EL76" s="515"/>
      <c r="EM76" s="515"/>
      <c r="EN76" s="515"/>
      <c r="EO76" s="515"/>
      <c r="EP76" s="515"/>
      <c r="EQ76" s="515"/>
      <c r="ER76" s="515"/>
      <c r="ES76" s="515"/>
      <c r="ET76" s="515"/>
      <c r="EU76" s="515"/>
      <c r="EV76" s="515"/>
      <c r="EW76" s="515"/>
      <c r="EX76" s="515"/>
      <c r="EY76" s="516"/>
    </row>
    <row r="77" spans="1:155" ht="23.1" customHeight="1">
      <c r="A77" s="525"/>
      <c r="B77" s="525"/>
      <c r="C77" s="525"/>
      <c r="D77" s="525"/>
      <c r="E77" s="525"/>
      <c r="F77" s="525"/>
      <c r="G77" s="527"/>
      <c r="H77" s="527"/>
      <c r="I77" s="527"/>
      <c r="J77" s="527"/>
      <c r="K77" s="527"/>
      <c r="L77" s="527"/>
      <c r="M77" s="527"/>
      <c r="N77" s="527"/>
      <c r="O77" s="527"/>
      <c r="P77" s="527"/>
      <c r="Q77" s="527"/>
      <c r="R77" s="527"/>
      <c r="S77" s="527"/>
      <c r="T77" s="527"/>
      <c r="U77" s="527"/>
      <c r="V77" s="527"/>
      <c r="W77" s="527"/>
      <c r="X77" s="527"/>
      <c r="Y77" s="527"/>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29"/>
      <c r="AY77" s="529"/>
      <c r="AZ77" s="529"/>
      <c r="BA77" s="529"/>
      <c r="BB77" s="529"/>
      <c r="BC77" s="529"/>
      <c r="BD77" s="529"/>
      <c r="BE77" s="529"/>
      <c r="BF77" s="529"/>
      <c r="BG77" s="529"/>
      <c r="BH77" s="529"/>
      <c r="BI77" s="529"/>
      <c r="BJ77" s="529"/>
      <c r="BK77" s="529"/>
      <c r="BL77" s="529"/>
      <c r="BM77" s="529"/>
      <c r="BN77" s="529"/>
      <c r="BO77" s="529"/>
      <c r="BP77" s="529"/>
      <c r="BQ77" s="529"/>
      <c r="BR77" s="531"/>
      <c r="BS77" s="531"/>
      <c r="BT77" s="531"/>
      <c r="BU77" s="531"/>
      <c r="BV77" s="531"/>
      <c r="BW77" s="531"/>
      <c r="BX77" s="531"/>
      <c r="BY77" s="531"/>
      <c r="BZ77" s="531"/>
      <c r="CA77" s="531"/>
      <c r="CB77" s="531"/>
      <c r="CC77" s="531"/>
      <c r="CD77" s="531"/>
      <c r="CE77" s="531"/>
      <c r="CF77" s="533"/>
      <c r="CG77" s="533"/>
      <c r="CH77" s="533"/>
      <c r="CI77" s="533"/>
      <c r="CJ77" s="533"/>
      <c r="CK77" s="533"/>
      <c r="CL77" s="533"/>
      <c r="CM77" s="533"/>
      <c r="CN77" s="533"/>
      <c r="CO77" s="533"/>
      <c r="CP77" s="533"/>
      <c r="CQ77" s="246"/>
      <c r="CR77" s="247"/>
      <c r="CS77" s="508"/>
      <c r="CT77" s="509"/>
      <c r="CU77" s="509"/>
      <c r="CV77" s="509"/>
      <c r="CW77" s="511"/>
      <c r="CX77" s="511"/>
      <c r="CY77" s="511"/>
      <c r="CZ77" s="511"/>
      <c r="DA77" s="509"/>
      <c r="DB77" s="509"/>
      <c r="DC77" s="509"/>
      <c r="DD77" s="513"/>
      <c r="DE77" s="536"/>
      <c r="DF77" s="537"/>
      <c r="DG77" s="537"/>
      <c r="DH77" s="537"/>
      <c r="DI77" s="537"/>
      <c r="DJ77" s="538"/>
      <c r="DK77" s="539"/>
      <c r="DL77" s="539"/>
      <c r="DM77" s="539"/>
      <c r="DN77" s="539"/>
      <c r="DO77" s="539"/>
      <c r="DP77" s="540"/>
      <c r="DQ77" s="541"/>
      <c r="DR77" s="539"/>
      <c r="DS77" s="539"/>
      <c r="DT77" s="539"/>
      <c r="DU77" s="539"/>
      <c r="DV77" s="540"/>
      <c r="DW77" s="541"/>
      <c r="DX77" s="539"/>
      <c r="DY77" s="539"/>
      <c r="DZ77" s="539"/>
      <c r="EA77" s="539"/>
      <c r="EB77" s="542"/>
      <c r="EC77" s="517"/>
      <c r="ED77" s="518"/>
      <c r="EE77" s="518"/>
      <c r="EF77" s="518"/>
      <c r="EG77" s="518"/>
      <c r="EH77" s="518"/>
      <c r="EI77" s="518"/>
      <c r="EJ77" s="518"/>
      <c r="EK77" s="518"/>
      <c r="EL77" s="518"/>
      <c r="EM77" s="518"/>
      <c r="EN77" s="518"/>
      <c r="EO77" s="518"/>
      <c r="EP77" s="518"/>
      <c r="EQ77" s="518"/>
      <c r="ER77" s="518"/>
      <c r="ES77" s="518"/>
      <c r="ET77" s="518"/>
      <c r="EU77" s="518"/>
      <c r="EV77" s="518"/>
      <c r="EW77" s="518"/>
      <c r="EX77" s="518"/>
      <c r="EY77" s="519"/>
    </row>
    <row r="78" spans="1:155" ht="23.1" customHeight="1">
      <c r="A78" s="524"/>
      <c r="B78" s="525"/>
      <c r="C78" s="525"/>
      <c r="D78" s="525"/>
      <c r="E78" s="525"/>
      <c r="F78" s="525"/>
      <c r="G78" s="526"/>
      <c r="H78" s="527"/>
      <c r="I78" s="527"/>
      <c r="J78" s="527"/>
      <c r="K78" s="527"/>
      <c r="L78" s="527"/>
      <c r="M78" s="527"/>
      <c r="N78" s="527"/>
      <c r="O78" s="527"/>
      <c r="P78" s="527"/>
      <c r="Q78" s="527"/>
      <c r="R78" s="527"/>
      <c r="S78" s="527"/>
      <c r="T78" s="527"/>
      <c r="U78" s="527"/>
      <c r="V78" s="527"/>
      <c r="W78" s="527"/>
      <c r="X78" s="527"/>
      <c r="Y78" s="527"/>
      <c r="Z78" s="528"/>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29"/>
      <c r="AY78" s="529"/>
      <c r="AZ78" s="529"/>
      <c r="BA78" s="529"/>
      <c r="BB78" s="529"/>
      <c r="BC78" s="529"/>
      <c r="BD78" s="529"/>
      <c r="BE78" s="529"/>
      <c r="BF78" s="529"/>
      <c r="BG78" s="529"/>
      <c r="BH78" s="529"/>
      <c r="BI78" s="529"/>
      <c r="BJ78" s="529"/>
      <c r="BK78" s="529"/>
      <c r="BL78" s="529"/>
      <c r="BM78" s="529"/>
      <c r="BN78" s="529"/>
      <c r="BO78" s="529"/>
      <c r="BP78" s="529"/>
      <c r="BQ78" s="529"/>
      <c r="BR78" s="530"/>
      <c r="BS78" s="531"/>
      <c r="BT78" s="531"/>
      <c r="BU78" s="531"/>
      <c r="BV78" s="531"/>
      <c r="BW78" s="531"/>
      <c r="BX78" s="531"/>
      <c r="BY78" s="531"/>
      <c r="BZ78" s="530"/>
      <c r="CA78" s="531"/>
      <c r="CB78" s="531"/>
      <c r="CC78" s="531"/>
      <c r="CD78" s="531"/>
      <c r="CE78" s="531"/>
      <c r="CF78" s="532"/>
      <c r="CG78" s="533"/>
      <c r="CH78" s="533"/>
      <c r="CI78" s="533"/>
      <c r="CJ78" s="533"/>
      <c r="CK78" s="533"/>
      <c r="CL78" s="533"/>
      <c r="CM78" s="533"/>
      <c r="CN78" s="533"/>
      <c r="CO78" s="533"/>
      <c r="CP78" s="533"/>
      <c r="CQ78" s="244"/>
      <c r="CR78" s="245"/>
      <c r="CS78" s="506" t="str">
        <f t="shared" ref="CS78" si="31">IF(OR(CF78="",(BR78*CF78)/1000000&lt;1),"",RIGHT(INT(MOD(BR78*CF78,1000000000)/1000000),3))</f>
        <v/>
      </c>
      <c r="CT78" s="507"/>
      <c r="CU78" s="507"/>
      <c r="CV78" s="507"/>
      <c r="CW78" s="510" t="str">
        <f>IF(OR(CF78="",(BR78*CF78)/1000&lt;1),"",RIGHT(INT(MOD(BR78*CF78,1000000000)/1000),3))</f>
        <v/>
      </c>
      <c r="CX78" s="510"/>
      <c r="CY78" s="510"/>
      <c r="CZ78" s="510"/>
      <c r="DA78" s="510" t="str">
        <f>IF(OR(CF78="",BR78*CF78&lt;1),"",RIGHT(BR78*CF78,3))</f>
        <v/>
      </c>
      <c r="DB78" s="507"/>
      <c r="DC78" s="507"/>
      <c r="DD78" s="512"/>
      <c r="DE78" s="530"/>
      <c r="DF78" s="531"/>
      <c r="DG78" s="531"/>
      <c r="DH78" s="531"/>
      <c r="DI78" s="531"/>
      <c r="DJ78" s="534"/>
      <c r="DK78" s="535"/>
      <c r="DL78" s="535"/>
      <c r="DM78" s="535"/>
      <c r="DN78" s="535"/>
      <c r="DO78" s="535"/>
      <c r="DP78" s="535"/>
      <c r="DQ78" s="535"/>
      <c r="DR78" s="535"/>
      <c r="DS78" s="535"/>
      <c r="DT78" s="535"/>
      <c r="DU78" s="535"/>
      <c r="DV78" s="535"/>
      <c r="DW78" s="535"/>
      <c r="DX78" s="535"/>
      <c r="DY78" s="535"/>
      <c r="DZ78" s="535"/>
      <c r="EA78" s="535"/>
      <c r="EB78" s="535"/>
      <c r="EC78" s="514"/>
      <c r="ED78" s="515"/>
      <c r="EE78" s="515"/>
      <c r="EF78" s="515"/>
      <c r="EG78" s="515"/>
      <c r="EH78" s="515"/>
      <c r="EI78" s="515"/>
      <c r="EJ78" s="515"/>
      <c r="EK78" s="515"/>
      <c r="EL78" s="515"/>
      <c r="EM78" s="515"/>
      <c r="EN78" s="515"/>
      <c r="EO78" s="515"/>
      <c r="EP78" s="515"/>
      <c r="EQ78" s="515"/>
      <c r="ER78" s="515"/>
      <c r="ES78" s="515"/>
      <c r="ET78" s="515"/>
      <c r="EU78" s="515"/>
      <c r="EV78" s="515"/>
      <c r="EW78" s="515"/>
      <c r="EX78" s="515"/>
      <c r="EY78" s="516"/>
    </row>
    <row r="79" spans="1:155" ht="23.1" customHeight="1">
      <c r="A79" s="525"/>
      <c r="B79" s="525"/>
      <c r="C79" s="525"/>
      <c r="D79" s="525"/>
      <c r="E79" s="525"/>
      <c r="F79" s="525"/>
      <c r="G79" s="527"/>
      <c r="H79" s="527"/>
      <c r="I79" s="527"/>
      <c r="J79" s="527"/>
      <c r="K79" s="527"/>
      <c r="L79" s="527"/>
      <c r="M79" s="527"/>
      <c r="N79" s="527"/>
      <c r="O79" s="527"/>
      <c r="P79" s="527"/>
      <c r="Q79" s="527"/>
      <c r="R79" s="527"/>
      <c r="S79" s="527"/>
      <c r="T79" s="527"/>
      <c r="U79" s="527"/>
      <c r="V79" s="527"/>
      <c r="W79" s="527"/>
      <c r="X79" s="527"/>
      <c r="Y79" s="527"/>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c r="BH79" s="529"/>
      <c r="BI79" s="529"/>
      <c r="BJ79" s="529"/>
      <c r="BK79" s="529"/>
      <c r="BL79" s="529"/>
      <c r="BM79" s="529"/>
      <c r="BN79" s="529"/>
      <c r="BO79" s="529"/>
      <c r="BP79" s="529"/>
      <c r="BQ79" s="529"/>
      <c r="BR79" s="531"/>
      <c r="BS79" s="531"/>
      <c r="BT79" s="531"/>
      <c r="BU79" s="531"/>
      <c r="BV79" s="531"/>
      <c r="BW79" s="531"/>
      <c r="BX79" s="531"/>
      <c r="BY79" s="531"/>
      <c r="BZ79" s="531"/>
      <c r="CA79" s="531"/>
      <c r="CB79" s="531"/>
      <c r="CC79" s="531"/>
      <c r="CD79" s="531"/>
      <c r="CE79" s="531"/>
      <c r="CF79" s="533"/>
      <c r="CG79" s="533"/>
      <c r="CH79" s="533"/>
      <c r="CI79" s="533"/>
      <c r="CJ79" s="533"/>
      <c r="CK79" s="533"/>
      <c r="CL79" s="533"/>
      <c r="CM79" s="533"/>
      <c r="CN79" s="533"/>
      <c r="CO79" s="533"/>
      <c r="CP79" s="533"/>
      <c r="CQ79" s="246"/>
      <c r="CR79" s="247"/>
      <c r="CS79" s="508"/>
      <c r="CT79" s="509"/>
      <c r="CU79" s="509"/>
      <c r="CV79" s="509"/>
      <c r="CW79" s="511"/>
      <c r="CX79" s="511"/>
      <c r="CY79" s="511"/>
      <c r="CZ79" s="511"/>
      <c r="DA79" s="509"/>
      <c r="DB79" s="509"/>
      <c r="DC79" s="509"/>
      <c r="DD79" s="513"/>
      <c r="DE79" s="536"/>
      <c r="DF79" s="537"/>
      <c r="DG79" s="537"/>
      <c r="DH79" s="537"/>
      <c r="DI79" s="537"/>
      <c r="DJ79" s="538"/>
      <c r="DK79" s="539"/>
      <c r="DL79" s="539"/>
      <c r="DM79" s="539"/>
      <c r="DN79" s="539"/>
      <c r="DO79" s="539"/>
      <c r="DP79" s="540"/>
      <c r="DQ79" s="541"/>
      <c r="DR79" s="539"/>
      <c r="DS79" s="539"/>
      <c r="DT79" s="539"/>
      <c r="DU79" s="539"/>
      <c r="DV79" s="540"/>
      <c r="DW79" s="541"/>
      <c r="DX79" s="539"/>
      <c r="DY79" s="539"/>
      <c r="DZ79" s="539"/>
      <c r="EA79" s="539"/>
      <c r="EB79" s="542"/>
      <c r="EC79" s="517"/>
      <c r="ED79" s="518"/>
      <c r="EE79" s="518"/>
      <c r="EF79" s="518"/>
      <c r="EG79" s="518"/>
      <c r="EH79" s="518"/>
      <c r="EI79" s="518"/>
      <c r="EJ79" s="518"/>
      <c r="EK79" s="518"/>
      <c r="EL79" s="518"/>
      <c r="EM79" s="518"/>
      <c r="EN79" s="518"/>
      <c r="EO79" s="518"/>
      <c r="EP79" s="518"/>
      <c r="EQ79" s="518"/>
      <c r="ER79" s="518"/>
      <c r="ES79" s="518"/>
      <c r="ET79" s="518"/>
      <c r="EU79" s="518"/>
      <c r="EV79" s="518"/>
      <c r="EW79" s="518"/>
      <c r="EX79" s="518"/>
      <c r="EY79" s="519"/>
    </row>
    <row r="80" spans="1:155" ht="23.1" customHeight="1">
      <c r="A80" s="524"/>
      <c r="B80" s="525"/>
      <c r="C80" s="525"/>
      <c r="D80" s="525"/>
      <c r="E80" s="525"/>
      <c r="F80" s="525"/>
      <c r="G80" s="526"/>
      <c r="H80" s="527"/>
      <c r="I80" s="527"/>
      <c r="J80" s="527"/>
      <c r="K80" s="527"/>
      <c r="L80" s="527"/>
      <c r="M80" s="527"/>
      <c r="N80" s="527"/>
      <c r="O80" s="527"/>
      <c r="P80" s="527"/>
      <c r="Q80" s="527"/>
      <c r="R80" s="527"/>
      <c r="S80" s="527"/>
      <c r="T80" s="527"/>
      <c r="U80" s="527"/>
      <c r="V80" s="527"/>
      <c r="W80" s="527"/>
      <c r="X80" s="527"/>
      <c r="Y80" s="527"/>
      <c r="Z80" s="528"/>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30"/>
      <c r="BS80" s="531"/>
      <c r="BT80" s="531"/>
      <c r="BU80" s="531"/>
      <c r="BV80" s="531"/>
      <c r="BW80" s="531"/>
      <c r="BX80" s="531"/>
      <c r="BY80" s="531"/>
      <c r="BZ80" s="530"/>
      <c r="CA80" s="531"/>
      <c r="CB80" s="531"/>
      <c r="CC80" s="531"/>
      <c r="CD80" s="531"/>
      <c r="CE80" s="531"/>
      <c r="CF80" s="532"/>
      <c r="CG80" s="533"/>
      <c r="CH80" s="533"/>
      <c r="CI80" s="533"/>
      <c r="CJ80" s="533"/>
      <c r="CK80" s="533"/>
      <c r="CL80" s="533"/>
      <c r="CM80" s="533"/>
      <c r="CN80" s="533"/>
      <c r="CO80" s="533"/>
      <c r="CP80" s="533"/>
      <c r="CQ80" s="244"/>
      <c r="CR80" s="245"/>
      <c r="CS80" s="506" t="str">
        <f t="shared" ref="CS80" si="32">IF(OR(CF80="",(BR80*CF80)/1000000&lt;1),"",RIGHT(INT(MOD(BR80*CF80,1000000000)/1000000),3))</f>
        <v/>
      </c>
      <c r="CT80" s="507"/>
      <c r="CU80" s="507"/>
      <c r="CV80" s="507"/>
      <c r="CW80" s="510" t="str">
        <f>IF(OR(CF80="",(BR80*CF80)/1000&lt;1),"",RIGHT(INT(MOD(BR80*CF80,1000000000)/1000),3))</f>
        <v/>
      </c>
      <c r="CX80" s="510"/>
      <c r="CY80" s="510"/>
      <c r="CZ80" s="510"/>
      <c r="DA80" s="510" t="str">
        <f>IF(OR(CF80="",BR80*CF80&lt;1),"",RIGHT(BR80*CF80,3))</f>
        <v/>
      </c>
      <c r="DB80" s="507"/>
      <c r="DC80" s="507"/>
      <c r="DD80" s="512"/>
      <c r="DE80" s="530"/>
      <c r="DF80" s="531"/>
      <c r="DG80" s="531"/>
      <c r="DH80" s="531"/>
      <c r="DI80" s="531"/>
      <c r="DJ80" s="534"/>
      <c r="DK80" s="535"/>
      <c r="DL80" s="535"/>
      <c r="DM80" s="535"/>
      <c r="DN80" s="535"/>
      <c r="DO80" s="535"/>
      <c r="DP80" s="535"/>
      <c r="DQ80" s="535"/>
      <c r="DR80" s="535"/>
      <c r="DS80" s="535"/>
      <c r="DT80" s="535"/>
      <c r="DU80" s="535"/>
      <c r="DV80" s="535"/>
      <c r="DW80" s="535"/>
      <c r="DX80" s="535"/>
      <c r="DY80" s="535"/>
      <c r="DZ80" s="535"/>
      <c r="EA80" s="535"/>
      <c r="EB80" s="535"/>
      <c r="EC80" s="514"/>
      <c r="ED80" s="515"/>
      <c r="EE80" s="515"/>
      <c r="EF80" s="515"/>
      <c r="EG80" s="515"/>
      <c r="EH80" s="515"/>
      <c r="EI80" s="515"/>
      <c r="EJ80" s="515"/>
      <c r="EK80" s="515"/>
      <c r="EL80" s="515"/>
      <c r="EM80" s="515"/>
      <c r="EN80" s="515"/>
      <c r="EO80" s="515"/>
      <c r="EP80" s="515"/>
      <c r="EQ80" s="515"/>
      <c r="ER80" s="515"/>
      <c r="ES80" s="515"/>
      <c r="ET80" s="515"/>
      <c r="EU80" s="515"/>
      <c r="EV80" s="515"/>
      <c r="EW80" s="515"/>
      <c r="EX80" s="515"/>
      <c r="EY80" s="516"/>
    </row>
    <row r="81" spans="1:155" ht="23.1" customHeight="1">
      <c r="A81" s="525"/>
      <c r="B81" s="525"/>
      <c r="C81" s="525"/>
      <c r="D81" s="525"/>
      <c r="E81" s="525"/>
      <c r="F81" s="525"/>
      <c r="G81" s="527"/>
      <c r="H81" s="527"/>
      <c r="I81" s="527"/>
      <c r="J81" s="527"/>
      <c r="K81" s="527"/>
      <c r="L81" s="527"/>
      <c r="M81" s="527"/>
      <c r="N81" s="527"/>
      <c r="O81" s="527"/>
      <c r="P81" s="527"/>
      <c r="Q81" s="527"/>
      <c r="R81" s="527"/>
      <c r="S81" s="527"/>
      <c r="T81" s="527"/>
      <c r="U81" s="527"/>
      <c r="V81" s="527"/>
      <c r="W81" s="527"/>
      <c r="X81" s="527"/>
      <c r="Y81" s="527"/>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31"/>
      <c r="BS81" s="531"/>
      <c r="BT81" s="531"/>
      <c r="BU81" s="531"/>
      <c r="BV81" s="531"/>
      <c r="BW81" s="531"/>
      <c r="BX81" s="531"/>
      <c r="BY81" s="531"/>
      <c r="BZ81" s="531"/>
      <c r="CA81" s="531"/>
      <c r="CB81" s="531"/>
      <c r="CC81" s="531"/>
      <c r="CD81" s="531"/>
      <c r="CE81" s="531"/>
      <c r="CF81" s="533"/>
      <c r="CG81" s="533"/>
      <c r="CH81" s="533"/>
      <c r="CI81" s="533"/>
      <c r="CJ81" s="533"/>
      <c r="CK81" s="533"/>
      <c r="CL81" s="533"/>
      <c r="CM81" s="533"/>
      <c r="CN81" s="533"/>
      <c r="CO81" s="533"/>
      <c r="CP81" s="533"/>
      <c r="CQ81" s="246"/>
      <c r="CR81" s="247"/>
      <c r="CS81" s="508"/>
      <c r="CT81" s="509"/>
      <c r="CU81" s="509"/>
      <c r="CV81" s="509"/>
      <c r="CW81" s="511"/>
      <c r="CX81" s="511"/>
      <c r="CY81" s="511"/>
      <c r="CZ81" s="511"/>
      <c r="DA81" s="509"/>
      <c r="DB81" s="509"/>
      <c r="DC81" s="509"/>
      <c r="DD81" s="513"/>
      <c r="DE81" s="536"/>
      <c r="DF81" s="537"/>
      <c r="DG81" s="537"/>
      <c r="DH81" s="537"/>
      <c r="DI81" s="537"/>
      <c r="DJ81" s="538"/>
      <c r="DK81" s="539"/>
      <c r="DL81" s="539"/>
      <c r="DM81" s="539"/>
      <c r="DN81" s="539"/>
      <c r="DO81" s="539"/>
      <c r="DP81" s="540"/>
      <c r="DQ81" s="541"/>
      <c r="DR81" s="539"/>
      <c r="DS81" s="539"/>
      <c r="DT81" s="539"/>
      <c r="DU81" s="539"/>
      <c r="DV81" s="540"/>
      <c r="DW81" s="541"/>
      <c r="DX81" s="539"/>
      <c r="DY81" s="539"/>
      <c r="DZ81" s="539"/>
      <c r="EA81" s="539"/>
      <c r="EB81" s="542"/>
      <c r="EC81" s="517"/>
      <c r="ED81" s="518"/>
      <c r="EE81" s="518"/>
      <c r="EF81" s="518"/>
      <c r="EG81" s="518"/>
      <c r="EH81" s="518"/>
      <c r="EI81" s="518"/>
      <c r="EJ81" s="518"/>
      <c r="EK81" s="518"/>
      <c r="EL81" s="518"/>
      <c r="EM81" s="518"/>
      <c r="EN81" s="518"/>
      <c r="EO81" s="518"/>
      <c r="EP81" s="518"/>
      <c r="EQ81" s="518"/>
      <c r="ER81" s="518"/>
      <c r="ES81" s="518"/>
      <c r="ET81" s="518"/>
      <c r="EU81" s="518"/>
      <c r="EV81" s="518"/>
      <c r="EW81" s="518"/>
      <c r="EX81" s="518"/>
      <c r="EY81" s="519"/>
    </row>
    <row r="82" spans="1:155" ht="23.1" customHeight="1">
      <c r="A82" s="524"/>
      <c r="B82" s="525"/>
      <c r="C82" s="525"/>
      <c r="D82" s="525"/>
      <c r="E82" s="525"/>
      <c r="F82" s="525"/>
      <c r="G82" s="526"/>
      <c r="H82" s="527"/>
      <c r="I82" s="527"/>
      <c r="J82" s="527"/>
      <c r="K82" s="527"/>
      <c r="L82" s="527"/>
      <c r="M82" s="527"/>
      <c r="N82" s="527"/>
      <c r="O82" s="527"/>
      <c r="P82" s="527"/>
      <c r="Q82" s="527"/>
      <c r="R82" s="527"/>
      <c r="S82" s="527"/>
      <c r="T82" s="527"/>
      <c r="U82" s="527"/>
      <c r="V82" s="527"/>
      <c r="W82" s="527"/>
      <c r="X82" s="527"/>
      <c r="Y82" s="527"/>
      <c r="Z82" s="528"/>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30"/>
      <c r="BS82" s="531"/>
      <c r="BT82" s="531"/>
      <c r="BU82" s="531"/>
      <c r="BV82" s="531"/>
      <c r="BW82" s="531"/>
      <c r="BX82" s="531"/>
      <c r="BY82" s="531"/>
      <c r="BZ82" s="530"/>
      <c r="CA82" s="531"/>
      <c r="CB82" s="531"/>
      <c r="CC82" s="531"/>
      <c r="CD82" s="531"/>
      <c r="CE82" s="531"/>
      <c r="CF82" s="532"/>
      <c r="CG82" s="533"/>
      <c r="CH82" s="533"/>
      <c r="CI82" s="533"/>
      <c r="CJ82" s="533"/>
      <c r="CK82" s="533"/>
      <c r="CL82" s="533"/>
      <c r="CM82" s="533"/>
      <c r="CN82" s="533"/>
      <c r="CO82" s="533"/>
      <c r="CP82" s="533"/>
      <c r="CQ82" s="244"/>
      <c r="CR82" s="245"/>
      <c r="CS82" s="506" t="str">
        <f t="shared" ref="CS82" si="33">IF(OR(CF82="",(BR82*CF82)/1000000&lt;1),"",RIGHT(INT(MOD(BR82*CF82,1000000000)/1000000),3))</f>
        <v/>
      </c>
      <c r="CT82" s="507"/>
      <c r="CU82" s="507"/>
      <c r="CV82" s="507"/>
      <c r="CW82" s="510" t="str">
        <f>IF(OR(CF82="",(BR82*CF82)/1000&lt;1),"",RIGHT(INT(MOD(BR82*CF82,1000000000)/1000),3))</f>
        <v/>
      </c>
      <c r="CX82" s="510"/>
      <c r="CY82" s="510"/>
      <c r="CZ82" s="510"/>
      <c r="DA82" s="510" t="str">
        <f>IF(OR(CF82="",BR82*CF82&lt;1),"",RIGHT(BR82*CF82,3))</f>
        <v/>
      </c>
      <c r="DB82" s="507"/>
      <c r="DC82" s="507"/>
      <c r="DD82" s="512"/>
      <c r="DE82" s="530"/>
      <c r="DF82" s="531"/>
      <c r="DG82" s="531"/>
      <c r="DH82" s="531"/>
      <c r="DI82" s="531"/>
      <c r="DJ82" s="534"/>
      <c r="DK82" s="535"/>
      <c r="DL82" s="535"/>
      <c r="DM82" s="535"/>
      <c r="DN82" s="535"/>
      <c r="DO82" s="535"/>
      <c r="DP82" s="535"/>
      <c r="DQ82" s="535"/>
      <c r="DR82" s="535"/>
      <c r="DS82" s="535"/>
      <c r="DT82" s="535"/>
      <c r="DU82" s="535"/>
      <c r="DV82" s="535"/>
      <c r="DW82" s="535"/>
      <c r="DX82" s="535"/>
      <c r="DY82" s="535"/>
      <c r="DZ82" s="535"/>
      <c r="EA82" s="535"/>
      <c r="EB82" s="535"/>
      <c r="EC82" s="514"/>
      <c r="ED82" s="515"/>
      <c r="EE82" s="515"/>
      <c r="EF82" s="515"/>
      <c r="EG82" s="515"/>
      <c r="EH82" s="515"/>
      <c r="EI82" s="515"/>
      <c r="EJ82" s="515"/>
      <c r="EK82" s="515"/>
      <c r="EL82" s="515"/>
      <c r="EM82" s="515"/>
      <c r="EN82" s="515"/>
      <c r="EO82" s="515"/>
      <c r="EP82" s="515"/>
      <c r="EQ82" s="515"/>
      <c r="ER82" s="515"/>
      <c r="ES82" s="515"/>
      <c r="ET82" s="515"/>
      <c r="EU82" s="515"/>
      <c r="EV82" s="515"/>
      <c r="EW82" s="515"/>
      <c r="EX82" s="515"/>
      <c r="EY82" s="516"/>
    </row>
    <row r="83" spans="1:155" ht="23.1" customHeight="1">
      <c r="A83" s="525"/>
      <c r="B83" s="525"/>
      <c r="C83" s="525"/>
      <c r="D83" s="525"/>
      <c r="E83" s="525"/>
      <c r="F83" s="525"/>
      <c r="G83" s="527"/>
      <c r="H83" s="527"/>
      <c r="I83" s="527"/>
      <c r="J83" s="527"/>
      <c r="K83" s="527"/>
      <c r="L83" s="527"/>
      <c r="M83" s="527"/>
      <c r="N83" s="527"/>
      <c r="O83" s="527"/>
      <c r="P83" s="527"/>
      <c r="Q83" s="527"/>
      <c r="R83" s="527"/>
      <c r="S83" s="527"/>
      <c r="T83" s="527"/>
      <c r="U83" s="527"/>
      <c r="V83" s="527"/>
      <c r="W83" s="527"/>
      <c r="X83" s="527"/>
      <c r="Y83" s="527"/>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BB83" s="529"/>
      <c r="BC83" s="529"/>
      <c r="BD83" s="529"/>
      <c r="BE83" s="529"/>
      <c r="BF83" s="529"/>
      <c r="BG83" s="529"/>
      <c r="BH83" s="529"/>
      <c r="BI83" s="529"/>
      <c r="BJ83" s="529"/>
      <c r="BK83" s="529"/>
      <c r="BL83" s="529"/>
      <c r="BM83" s="529"/>
      <c r="BN83" s="529"/>
      <c r="BO83" s="529"/>
      <c r="BP83" s="529"/>
      <c r="BQ83" s="529"/>
      <c r="BR83" s="531"/>
      <c r="BS83" s="531"/>
      <c r="BT83" s="531"/>
      <c r="BU83" s="531"/>
      <c r="BV83" s="531"/>
      <c r="BW83" s="531"/>
      <c r="BX83" s="531"/>
      <c r="BY83" s="531"/>
      <c r="BZ83" s="531"/>
      <c r="CA83" s="531"/>
      <c r="CB83" s="531"/>
      <c r="CC83" s="531"/>
      <c r="CD83" s="531"/>
      <c r="CE83" s="531"/>
      <c r="CF83" s="533"/>
      <c r="CG83" s="533"/>
      <c r="CH83" s="533"/>
      <c r="CI83" s="533"/>
      <c r="CJ83" s="533"/>
      <c r="CK83" s="533"/>
      <c r="CL83" s="533"/>
      <c r="CM83" s="533"/>
      <c r="CN83" s="533"/>
      <c r="CO83" s="533"/>
      <c r="CP83" s="533"/>
      <c r="CQ83" s="246"/>
      <c r="CR83" s="247"/>
      <c r="CS83" s="508"/>
      <c r="CT83" s="509"/>
      <c r="CU83" s="509"/>
      <c r="CV83" s="509"/>
      <c r="CW83" s="511"/>
      <c r="CX83" s="511"/>
      <c r="CY83" s="511"/>
      <c r="CZ83" s="511"/>
      <c r="DA83" s="509"/>
      <c r="DB83" s="509"/>
      <c r="DC83" s="509"/>
      <c r="DD83" s="513"/>
      <c r="DE83" s="536"/>
      <c r="DF83" s="537"/>
      <c r="DG83" s="537"/>
      <c r="DH83" s="537"/>
      <c r="DI83" s="537"/>
      <c r="DJ83" s="538"/>
      <c r="DK83" s="539"/>
      <c r="DL83" s="539"/>
      <c r="DM83" s="539"/>
      <c r="DN83" s="539"/>
      <c r="DO83" s="539"/>
      <c r="DP83" s="540"/>
      <c r="DQ83" s="541"/>
      <c r="DR83" s="539"/>
      <c r="DS83" s="539"/>
      <c r="DT83" s="539"/>
      <c r="DU83" s="539"/>
      <c r="DV83" s="540"/>
      <c r="DW83" s="541"/>
      <c r="DX83" s="539"/>
      <c r="DY83" s="539"/>
      <c r="DZ83" s="539"/>
      <c r="EA83" s="539"/>
      <c r="EB83" s="542"/>
      <c r="EC83" s="517"/>
      <c r="ED83" s="518"/>
      <c r="EE83" s="518"/>
      <c r="EF83" s="518"/>
      <c r="EG83" s="518"/>
      <c r="EH83" s="518"/>
      <c r="EI83" s="518"/>
      <c r="EJ83" s="518"/>
      <c r="EK83" s="518"/>
      <c r="EL83" s="518"/>
      <c r="EM83" s="518"/>
      <c r="EN83" s="518"/>
      <c r="EO83" s="518"/>
      <c r="EP83" s="518"/>
      <c r="EQ83" s="518"/>
      <c r="ER83" s="518"/>
      <c r="ES83" s="518"/>
      <c r="ET83" s="518"/>
      <c r="EU83" s="518"/>
      <c r="EV83" s="518"/>
      <c r="EW83" s="518"/>
      <c r="EX83" s="518"/>
      <c r="EY83" s="519"/>
    </row>
    <row r="84" spans="1:155" ht="23.1" customHeight="1">
      <c r="A84" s="524"/>
      <c r="B84" s="525"/>
      <c r="C84" s="525"/>
      <c r="D84" s="525"/>
      <c r="E84" s="525"/>
      <c r="F84" s="525"/>
      <c r="G84" s="526"/>
      <c r="H84" s="527"/>
      <c r="I84" s="527"/>
      <c r="J84" s="527"/>
      <c r="K84" s="527"/>
      <c r="L84" s="527"/>
      <c r="M84" s="527"/>
      <c r="N84" s="527"/>
      <c r="O84" s="527"/>
      <c r="P84" s="527"/>
      <c r="Q84" s="527"/>
      <c r="R84" s="527"/>
      <c r="S84" s="527"/>
      <c r="T84" s="527"/>
      <c r="U84" s="527"/>
      <c r="V84" s="527"/>
      <c r="W84" s="527"/>
      <c r="X84" s="527"/>
      <c r="Y84" s="527"/>
      <c r="Z84" s="528"/>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30"/>
      <c r="BS84" s="531"/>
      <c r="BT84" s="531"/>
      <c r="BU84" s="531"/>
      <c r="BV84" s="531"/>
      <c r="BW84" s="531"/>
      <c r="BX84" s="531"/>
      <c r="BY84" s="531"/>
      <c r="BZ84" s="530"/>
      <c r="CA84" s="531"/>
      <c r="CB84" s="531"/>
      <c r="CC84" s="531"/>
      <c r="CD84" s="531"/>
      <c r="CE84" s="531"/>
      <c r="CF84" s="532"/>
      <c r="CG84" s="533"/>
      <c r="CH84" s="533"/>
      <c r="CI84" s="533"/>
      <c r="CJ84" s="533"/>
      <c r="CK84" s="533"/>
      <c r="CL84" s="533"/>
      <c r="CM84" s="533"/>
      <c r="CN84" s="533"/>
      <c r="CO84" s="533"/>
      <c r="CP84" s="533"/>
      <c r="CQ84" s="244"/>
      <c r="CR84" s="245"/>
      <c r="CS84" s="506" t="str">
        <f t="shared" ref="CS84" si="34">IF(OR(CF84="",(BR84*CF84)/1000000&lt;1),"",RIGHT(INT(MOD(BR84*CF84,1000000000)/1000000),3))</f>
        <v/>
      </c>
      <c r="CT84" s="507"/>
      <c r="CU84" s="507"/>
      <c r="CV84" s="507"/>
      <c r="CW84" s="510" t="str">
        <f>IF(OR(CF84="",(BR84*CF84)/1000&lt;1),"",RIGHT(INT(MOD(BR84*CF84,1000000000)/1000),3))</f>
        <v/>
      </c>
      <c r="CX84" s="510"/>
      <c r="CY84" s="510"/>
      <c r="CZ84" s="510"/>
      <c r="DA84" s="510" t="str">
        <f>IF(OR(CF84="",BR84*CF84&lt;1),"",RIGHT(BR84*CF84,3))</f>
        <v/>
      </c>
      <c r="DB84" s="507"/>
      <c r="DC84" s="507"/>
      <c r="DD84" s="512"/>
      <c r="DE84" s="530"/>
      <c r="DF84" s="531"/>
      <c r="DG84" s="531"/>
      <c r="DH84" s="531"/>
      <c r="DI84" s="531"/>
      <c r="DJ84" s="534"/>
      <c r="DK84" s="535"/>
      <c r="DL84" s="535"/>
      <c r="DM84" s="535"/>
      <c r="DN84" s="535"/>
      <c r="DO84" s="535"/>
      <c r="DP84" s="535"/>
      <c r="DQ84" s="535"/>
      <c r="DR84" s="535"/>
      <c r="DS84" s="535"/>
      <c r="DT84" s="535"/>
      <c r="DU84" s="535"/>
      <c r="DV84" s="535"/>
      <c r="DW84" s="535"/>
      <c r="DX84" s="535"/>
      <c r="DY84" s="535"/>
      <c r="DZ84" s="535"/>
      <c r="EA84" s="535"/>
      <c r="EB84" s="535"/>
      <c r="EC84" s="514"/>
      <c r="ED84" s="515"/>
      <c r="EE84" s="515"/>
      <c r="EF84" s="515"/>
      <c r="EG84" s="515"/>
      <c r="EH84" s="515"/>
      <c r="EI84" s="515"/>
      <c r="EJ84" s="515"/>
      <c r="EK84" s="515"/>
      <c r="EL84" s="515"/>
      <c r="EM84" s="515"/>
      <c r="EN84" s="515"/>
      <c r="EO84" s="515"/>
      <c r="EP84" s="515"/>
      <c r="EQ84" s="515"/>
      <c r="ER84" s="515"/>
      <c r="ES84" s="515"/>
      <c r="ET84" s="515"/>
      <c r="EU84" s="515"/>
      <c r="EV84" s="515"/>
      <c r="EW84" s="515"/>
      <c r="EX84" s="515"/>
      <c r="EY84" s="516"/>
    </row>
    <row r="85" spans="1:155" ht="23.1" customHeight="1">
      <c r="A85" s="525"/>
      <c r="B85" s="525"/>
      <c r="C85" s="525"/>
      <c r="D85" s="525"/>
      <c r="E85" s="525"/>
      <c r="F85" s="525"/>
      <c r="G85" s="527"/>
      <c r="H85" s="527"/>
      <c r="I85" s="527"/>
      <c r="J85" s="527"/>
      <c r="K85" s="527"/>
      <c r="L85" s="527"/>
      <c r="M85" s="527"/>
      <c r="N85" s="527"/>
      <c r="O85" s="527"/>
      <c r="P85" s="527"/>
      <c r="Q85" s="527"/>
      <c r="R85" s="527"/>
      <c r="S85" s="527"/>
      <c r="T85" s="527"/>
      <c r="U85" s="527"/>
      <c r="V85" s="527"/>
      <c r="W85" s="527"/>
      <c r="X85" s="527"/>
      <c r="Y85" s="527"/>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31"/>
      <c r="BS85" s="531"/>
      <c r="BT85" s="531"/>
      <c r="BU85" s="531"/>
      <c r="BV85" s="531"/>
      <c r="BW85" s="531"/>
      <c r="BX85" s="531"/>
      <c r="BY85" s="531"/>
      <c r="BZ85" s="531"/>
      <c r="CA85" s="531"/>
      <c r="CB85" s="531"/>
      <c r="CC85" s="531"/>
      <c r="CD85" s="531"/>
      <c r="CE85" s="531"/>
      <c r="CF85" s="533"/>
      <c r="CG85" s="533"/>
      <c r="CH85" s="533"/>
      <c r="CI85" s="533"/>
      <c r="CJ85" s="533"/>
      <c r="CK85" s="533"/>
      <c r="CL85" s="533"/>
      <c r="CM85" s="533"/>
      <c r="CN85" s="533"/>
      <c r="CO85" s="533"/>
      <c r="CP85" s="533"/>
      <c r="CQ85" s="246"/>
      <c r="CR85" s="247"/>
      <c r="CS85" s="508"/>
      <c r="CT85" s="509"/>
      <c r="CU85" s="509"/>
      <c r="CV85" s="509"/>
      <c r="CW85" s="511"/>
      <c r="CX85" s="511"/>
      <c r="CY85" s="511"/>
      <c r="CZ85" s="511"/>
      <c r="DA85" s="509"/>
      <c r="DB85" s="509"/>
      <c r="DC85" s="509"/>
      <c r="DD85" s="513"/>
      <c r="DE85" s="536"/>
      <c r="DF85" s="537"/>
      <c r="DG85" s="537"/>
      <c r="DH85" s="537"/>
      <c r="DI85" s="537"/>
      <c r="DJ85" s="538"/>
      <c r="DK85" s="539"/>
      <c r="DL85" s="539"/>
      <c r="DM85" s="539"/>
      <c r="DN85" s="539"/>
      <c r="DO85" s="539"/>
      <c r="DP85" s="540"/>
      <c r="DQ85" s="541"/>
      <c r="DR85" s="539"/>
      <c r="DS85" s="539"/>
      <c r="DT85" s="539"/>
      <c r="DU85" s="539"/>
      <c r="DV85" s="540"/>
      <c r="DW85" s="541"/>
      <c r="DX85" s="539"/>
      <c r="DY85" s="539"/>
      <c r="DZ85" s="539"/>
      <c r="EA85" s="539"/>
      <c r="EB85" s="542"/>
      <c r="EC85" s="517"/>
      <c r="ED85" s="518"/>
      <c r="EE85" s="518"/>
      <c r="EF85" s="518"/>
      <c r="EG85" s="518"/>
      <c r="EH85" s="518"/>
      <c r="EI85" s="518"/>
      <c r="EJ85" s="518"/>
      <c r="EK85" s="518"/>
      <c r="EL85" s="518"/>
      <c r="EM85" s="518"/>
      <c r="EN85" s="518"/>
      <c r="EO85" s="518"/>
      <c r="EP85" s="518"/>
      <c r="EQ85" s="518"/>
      <c r="ER85" s="518"/>
      <c r="ES85" s="518"/>
      <c r="ET85" s="518"/>
      <c r="EU85" s="518"/>
      <c r="EV85" s="518"/>
      <c r="EW85" s="518"/>
      <c r="EX85" s="518"/>
      <c r="EY85" s="519"/>
    </row>
    <row r="86" spans="1:155" ht="23.1" customHeight="1"/>
    <row r="87" spans="1:155" ht="23.1" customHeight="1"/>
    <row r="88" spans="1:155" ht="23.1" customHeight="1"/>
    <row r="89" spans="1:155" ht="23.1" customHeight="1"/>
    <row r="90" spans="1:155" ht="23.1" customHeight="1"/>
    <row r="91" spans="1:155" ht="23.1" customHeight="1"/>
    <row r="92" spans="1:155" ht="23.1" customHeight="1"/>
    <row r="93" spans="1:155" ht="23.1" customHeight="1"/>
    <row r="94" spans="1:155" ht="23.1" customHeight="1"/>
    <row r="95" spans="1:155" ht="23.1" customHeight="1"/>
    <row r="96" spans="1:155"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sheetData>
  <sheetProtection insertColumns="0" deleteColumns="0"/>
  <mergeCells count="602">
    <mergeCell ref="EC14:EY15"/>
    <mergeCell ref="EC16:EY17"/>
    <mergeCell ref="A7:L7"/>
    <mergeCell ref="M7:BQ7"/>
    <mergeCell ref="A8:L8"/>
    <mergeCell ref="M8:BQ8"/>
    <mergeCell ref="DJ7:EB7"/>
    <mergeCell ref="DJ8:DP8"/>
    <mergeCell ref="DQ8:DV8"/>
    <mergeCell ref="DW8:EB8"/>
    <mergeCell ref="CV7:DI7"/>
    <mergeCell ref="CV8:DI8"/>
    <mergeCell ref="A10:F13"/>
    <mergeCell ref="G10:Y13"/>
    <mergeCell ref="BR10:BY13"/>
    <mergeCell ref="Z10:BQ13"/>
    <mergeCell ref="A16:F17"/>
    <mergeCell ref="G16:Y17"/>
    <mergeCell ref="Z16:BQ17"/>
    <mergeCell ref="BR16:BY17"/>
    <mergeCell ref="BZ16:CE17"/>
    <mergeCell ref="CF16:CP17"/>
    <mergeCell ref="DE16:DI16"/>
    <mergeCell ref="DJ16:EB16"/>
    <mergeCell ref="DX3:EH4"/>
    <mergeCell ref="DJ10:EB11"/>
    <mergeCell ref="DJ12:EB13"/>
    <mergeCell ref="CF10:CP13"/>
    <mergeCell ref="DE10:DI13"/>
    <mergeCell ref="BZ10:CE13"/>
    <mergeCell ref="CQ10:DD13"/>
    <mergeCell ref="EC10:EY13"/>
    <mergeCell ref="EI3:EY4"/>
    <mergeCell ref="BC2:CR4"/>
    <mergeCell ref="A64:F65"/>
    <mergeCell ref="G64:Y65"/>
    <mergeCell ref="Z64:BQ65"/>
    <mergeCell ref="BR64:BY65"/>
    <mergeCell ref="BZ64:CE65"/>
    <mergeCell ref="CF64:CP65"/>
    <mergeCell ref="DJ65:DP65"/>
    <mergeCell ref="DQ65:DV65"/>
    <mergeCell ref="DW65:EB65"/>
    <mergeCell ref="DE64:DI64"/>
    <mergeCell ref="DE65:DI65"/>
    <mergeCell ref="G70:Y71"/>
    <mergeCell ref="Z70:BQ71"/>
    <mergeCell ref="BR70:BY71"/>
    <mergeCell ref="BZ70:CE71"/>
    <mergeCell ref="CF70:CP71"/>
    <mergeCell ref="DE73:DI73"/>
    <mergeCell ref="DE74:DI74"/>
    <mergeCell ref="A66:F67"/>
    <mergeCell ref="G66:Y67"/>
    <mergeCell ref="Z66:BQ67"/>
    <mergeCell ref="BR66:BY67"/>
    <mergeCell ref="BZ66:CE67"/>
    <mergeCell ref="CF66:CP67"/>
    <mergeCell ref="DE67:DI67"/>
    <mergeCell ref="A68:F69"/>
    <mergeCell ref="G68:Y69"/>
    <mergeCell ref="Z68:BQ69"/>
    <mergeCell ref="BR68:BY69"/>
    <mergeCell ref="BZ68:CE69"/>
    <mergeCell ref="CF68:CP69"/>
    <mergeCell ref="DE68:DI68"/>
    <mergeCell ref="BZ72:CE73"/>
    <mergeCell ref="CF72:CP73"/>
    <mergeCell ref="DE75:DI75"/>
    <mergeCell ref="DJ75:DP75"/>
    <mergeCell ref="DQ75:DV75"/>
    <mergeCell ref="DW75:EB75"/>
    <mergeCell ref="DE71:DI71"/>
    <mergeCell ref="DJ71:DP71"/>
    <mergeCell ref="DQ71:DV71"/>
    <mergeCell ref="DW71:EB71"/>
    <mergeCell ref="A70:F71"/>
    <mergeCell ref="BR78:BY79"/>
    <mergeCell ref="BZ78:CE79"/>
    <mergeCell ref="CF78:CP79"/>
    <mergeCell ref="A76:F77"/>
    <mergeCell ref="G76:Y77"/>
    <mergeCell ref="Z76:BQ77"/>
    <mergeCell ref="BR76:BY77"/>
    <mergeCell ref="BZ76:CE77"/>
    <mergeCell ref="CF76:CP77"/>
    <mergeCell ref="DJ74:EB74"/>
    <mergeCell ref="CS70:CV71"/>
    <mergeCell ref="CW70:CZ71"/>
    <mergeCell ref="A74:F75"/>
    <mergeCell ref="G74:Y75"/>
    <mergeCell ref="Z74:BQ75"/>
    <mergeCell ref="BR74:BY75"/>
    <mergeCell ref="BZ74:CE75"/>
    <mergeCell ref="CF74:CP75"/>
    <mergeCell ref="A72:F73"/>
    <mergeCell ref="G72:Y73"/>
    <mergeCell ref="Z72:BQ73"/>
    <mergeCell ref="BR72:BY73"/>
    <mergeCell ref="A62:F63"/>
    <mergeCell ref="G62:Y63"/>
    <mergeCell ref="Z62:BQ63"/>
    <mergeCell ref="A84:F85"/>
    <mergeCell ref="G84:Y85"/>
    <mergeCell ref="Z84:BQ85"/>
    <mergeCell ref="BR84:BY85"/>
    <mergeCell ref="BZ84:CE85"/>
    <mergeCell ref="CF84:CP85"/>
    <mergeCell ref="A82:F83"/>
    <mergeCell ref="G82:Y83"/>
    <mergeCell ref="Z82:BQ83"/>
    <mergeCell ref="BR82:BY83"/>
    <mergeCell ref="BZ82:CE83"/>
    <mergeCell ref="CF82:CP83"/>
    <mergeCell ref="A80:F81"/>
    <mergeCell ref="G80:Y81"/>
    <mergeCell ref="Z80:BQ81"/>
    <mergeCell ref="BR80:BY81"/>
    <mergeCell ref="BZ80:CE81"/>
    <mergeCell ref="CF80:CP81"/>
    <mergeCell ref="A78:F79"/>
    <mergeCell ref="G78:Y79"/>
    <mergeCell ref="Z78:BQ79"/>
    <mergeCell ref="CS82:CV83"/>
    <mergeCell ref="CW82:CZ83"/>
    <mergeCell ref="DA82:DD83"/>
    <mergeCell ref="EC82:EY83"/>
    <mergeCell ref="DE77:DI77"/>
    <mergeCell ref="DE83:DI83"/>
    <mergeCell ref="DE78:DI78"/>
    <mergeCell ref="DJ78:EB78"/>
    <mergeCell ref="DE79:DI79"/>
    <mergeCell ref="DJ77:DP77"/>
    <mergeCell ref="DQ77:DV77"/>
    <mergeCell ref="DW77:EB77"/>
    <mergeCell ref="DJ79:DP79"/>
    <mergeCell ref="DQ79:DV79"/>
    <mergeCell ref="DW79:EB79"/>
    <mergeCell ref="DJ81:DP81"/>
    <mergeCell ref="DQ81:DV81"/>
    <mergeCell ref="DW81:EB81"/>
    <mergeCell ref="DE80:DI80"/>
    <mergeCell ref="DJ80:EB80"/>
    <mergeCell ref="DE81:DI81"/>
    <mergeCell ref="CS78:CV79"/>
    <mergeCell ref="CW78:CZ79"/>
    <mergeCell ref="DA78:DD79"/>
    <mergeCell ref="DE84:DI84"/>
    <mergeCell ref="DJ84:EB84"/>
    <mergeCell ref="DE85:DI85"/>
    <mergeCell ref="DE82:DI82"/>
    <mergeCell ref="DJ82:EB82"/>
    <mergeCell ref="DJ83:DP83"/>
    <mergeCell ref="DQ83:DV83"/>
    <mergeCell ref="DW83:EB83"/>
    <mergeCell ref="DJ85:DP85"/>
    <mergeCell ref="DQ85:DV85"/>
    <mergeCell ref="DW85:EB85"/>
    <mergeCell ref="A38:F39"/>
    <mergeCell ref="G38:Y39"/>
    <mergeCell ref="Z38:BQ39"/>
    <mergeCell ref="BR38:BY39"/>
    <mergeCell ref="BZ38:CE39"/>
    <mergeCell ref="CF38:CP39"/>
    <mergeCell ref="DE38:DI38"/>
    <mergeCell ref="DJ38:EB38"/>
    <mergeCell ref="DJ39:DP39"/>
    <mergeCell ref="DQ39:DV39"/>
    <mergeCell ref="A40:F41"/>
    <mergeCell ref="G40:Y41"/>
    <mergeCell ref="Z40:BQ41"/>
    <mergeCell ref="BR40:BY41"/>
    <mergeCell ref="BZ40:CE41"/>
    <mergeCell ref="CF40:CP41"/>
    <mergeCell ref="DE40:DI40"/>
    <mergeCell ref="DJ40:EB40"/>
    <mergeCell ref="DE41:DI41"/>
    <mergeCell ref="A42:F43"/>
    <mergeCell ref="G42:Y43"/>
    <mergeCell ref="Z42:BQ43"/>
    <mergeCell ref="BR42:BY43"/>
    <mergeCell ref="DE42:DI42"/>
    <mergeCell ref="BZ42:CE43"/>
    <mergeCell ref="CF42:CP43"/>
    <mergeCell ref="EC42:EY43"/>
    <mergeCell ref="CS44:CV45"/>
    <mergeCell ref="CW44:CZ45"/>
    <mergeCell ref="A44:F45"/>
    <mergeCell ref="G44:Y45"/>
    <mergeCell ref="Z44:BQ45"/>
    <mergeCell ref="BR44:BY45"/>
    <mergeCell ref="BZ44:CE45"/>
    <mergeCell ref="CF44:CP45"/>
    <mergeCell ref="DE44:DI44"/>
    <mergeCell ref="DJ44:EB44"/>
    <mergeCell ref="DE45:DI45"/>
    <mergeCell ref="CS42:CV43"/>
    <mergeCell ref="CW42:CZ43"/>
    <mergeCell ref="DA42:DD43"/>
    <mergeCell ref="DJ42:EB42"/>
    <mergeCell ref="DE43:DI43"/>
    <mergeCell ref="A50:F51"/>
    <mergeCell ref="G50:Y51"/>
    <mergeCell ref="Z50:BQ51"/>
    <mergeCell ref="BR50:BY51"/>
    <mergeCell ref="DE47:DI47"/>
    <mergeCell ref="A48:F49"/>
    <mergeCell ref="G48:Y49"/>
    <mergeCell ref="Z48:BQ49"/>
    <mergeCell ref="BR48:BY49"/>
    <mergeCell ref="BZ48:CE49"/>
    <mergeCell ref="CF48:CP49"/>
    <mergeCell ref="DE48:DI48"/>
    <mergeCell ref="DE49:DI49"/>
    <mergeCell ref="A46:F47"/>
    <mergeCell ref="G46:Y47"/>
    <mergeCell ref="Z46:BQ47"/>
    <mergeCell ref="BR46:BY47"/>
    <mergeCell ref="BZ46:CE47"/>
    <mergeCell ref="CF46:CP47"/>
    <mergeCell ref="DE46:DI46"/>
    <mergeCell ref="CF54:CP55"/>
    <mergeCell ref="DE54:DI54"/>
    <mergeCell ref="DJ54:EB54"/>
    <mergeCell ref="DE55:DI55"/>
    <mergeCell ref="A52:F53"/>
    <mergeCell ref="G52:Y53"/>
    <mergeCell ref="Z52:BQ53"/>
    <mergeCell ref="BR52:BY53"/>
    <mergeCell ref="BZ52:CE53"/>
    <mergeCell ref="A56:F57"/>
    <mergeCell ref="G56:Y57"/>
    <mergeCell ref="Z56:BQ57"/>
    <mergeCell ref="BR56:BY57"/>
    <mergeCell ref="BZ56:CE57"/>
    <mergeCell ref="CF56:CP57"/>
    <mergeCell ref="DE56:DI56"/>
    <mergeCell ref="DJ50:EB50"/>
    <mergeCell ref="BZ50:CE51"/>
    <mergeCell ref="CF50:CP51"/>
    <mergeCell ref="DE50:DI50"/>
    <mergeCell ref="CF52:CP53"/>
    <mergeCell ref="DE52:DI52"/>
    <mergeCell ref="DJ56:EB56"/>
    <mergeCell ref="DJ55:DP55"/>
    <mergeCell ref="DQ55:DV55"/>
    <mergeCell ref="DW55:EB55"/>
    <mergeCell ref="DE51:DI51"/>
    <mergeCell ref="DE53:DI53"/>
    <mergeCell ref="A54:F55"/>
    <mergeCell ref="G54:Y55"/>
    <mergeCell ref="Z54:BQ55"/>
    <mergeCell ref="BR54:BY55"/>
    <mergeCell ref="BZ54:CE55"/>
    <mergeCell ref="A60:F61"/>
    <mergeCell ref="G60:Y61"/>
    <mergeCell ref="Z60:BQ61"/>
    <mergeCell ref="BR60:BY61"/>
    <mergeCell ref="BZ60:CE61"/>
    <mergeCell ref="CF60:CP61"/>
    <mergeCell ref="DE60:DI60"/>
    <mergeCell ref="DJ60:EB60"/>
    <mergeCell ref="DE61:DI61"/>
    <mergeCell ref="BR62:BY63"/>
    <mergeCell ref="BZ62:CE63"/>
    <mergeCell ref="CF62:CP63"/>
    <mergeCell ref="DE62:DI62"/>
    <mergeCell ref="DJ62:EB62"/>
    <mergeCell ref="DE63:DI63"/>
    <mergeCell ref="DJ57:DP57"/>
    <mergeCell ref="DQ57:DV57"/>
    <mergeCell ref="DW57:EB57"/>
    <mergeCell ref="DJ61:DP61"/>
    <mergeCell ref="DQ61:DV61"/>
    <mergeCell ref="DW61:EB61"/>
    <mergeCell ref="DJ63:DP63"/>
    <mergeCell ref="DQ63:DV63"/>
    <mergeCell ref="DW63:EB63"/>
    <mergeCell ref="DE57:DI57"/>
    <mergeCell ref="CS56:CV57"/>
    <mergeCell ref="CW56:CZ57"/>
    <mergeCell ref="DA56:DD57"/>
    <mergeCell ref="DE17:DI17"/>
    <mergeCell ref="DJ17:DP17"/>
    <mergeCell ref="DQ17:DV17"/>
    <mergeCell ref="DW17:EB17"/>
    <mergeCell ref="A14:F15"/>
    <mergeCell ref="G14:Y15"/>
    <mergeCell ref="Z14:BQ15"/>
    <mergeCell ref="BR14:BY15"/>
    <mergeCell ref="BZ14:CE15"/>
    <mergeCell ref="CF14:CP15"/>
    <mergeCell ref="DE14:DI14"/>
    <mergeCell ref="DJ14:EB14"/>
    <mergeCell ref="DJ15:DP15"/>
    <mergeCell ref="DQ15:DV15"/>
    <mergeCell ref="DW15:EB15"/>
    <mergeCell ref="DE15:DI15"/>
    <mergeCell ref="CW14:CZ15"/>
    <mergeCell ref="DA14:DD15"/>
    <mergeCell ref="CS14:CV15"/>
    <mergeCell ref="CS16:CV17"/>
    <mergeCell ref="CW16:CZ17"/>
    <mergeCell ref="DA16:DD17"/>
    <mergeCell ref="A18:F19"/>
    <mergeCell ref="G18:Y19"/>
    <mergeCell ref="Z18:BQ19"/>
    <mergeCell ref="BR18:BY19"/>
    <mergeCell ref="BZ18:CE19"/>
    <mergeCell ref="CF18:CP19"/>
    <mergeCell ref="DE18:DI18"/>
    <mergeCell ref="DJ18:EB18"/>
    <mergeCell ref="DJ19:DP19"/>
    <mergeCell ref="DQ19:DV19"/>
    <mergeCell ref="CS18:CV19"/>
    <mergeCell ref="CW18:CZ19"/>
    <mergeCell ref="DA18:DD19"/>
    <mergeCell ref="A20:F21"/>
    <mergeCell ref="G20:Y21"/>
    <mergeCell ref="Z20:BQ21"/>
    <mergeCell ref="BR20:BY21"/>
    <mergeCell ref="BZ20:CE21"/>
    <mergeCell ref="CF20:CP21"/>
    <mergeCell ref="DE20:DI20"/>
    <mergeCell ref="DJ20:EB20"/>
    <mergeCell ref="DE21:DI21"/>
    <mergeCell ref="A22:F23"/>
    <mergeCell ref="G22:Y23"/>
    <mergeCell ref="Z22:BQ23"/>
    <mergeCell ref="BR22:BY23"/>
    <mergeCell ref="BZ22:CE23"/>
    <mergeCell ref="CF22:CP23"/>
    <mergeCell ref="DE22:DI22"/>
    <mergeCell ref="DJ22:EB22"/>
    <mergeCell ref="DJ23:DP23"/>
    <mergeCell ref="DQ23:DV23"/>
    <mergeCell ref="A24:F25"/>
    <mergeCell ref="G24:Y25"/>
    <mergeCell ref="Z24:BQ25"/>
    <mergeCell ref="BR24:BY25"/>
    <mergeCell ref="BZ24:CE25"/>
    <mergeCell ref="CF24:CP25"/>
    <mergeCell ref="DE24:DI24"/>
    <mergeCell ref="DJ24:EB24"/>
    <mergeCell ref="DE25:DI25"/>
    <mergeCell ref="A26:F27"/>
    <mergeCell ref="G26:Y27"/>
    <mergeCell ref="Z26:BQ27"/>
    <mergeCell ref="BR26:BY27"/>
    <mergeCell ref="BZ26:CE27"/>
    <mergeCell ref="CF26:CP27"/>
    <mergeCell ref="DE26:DI26"/>
    <mergeCell ref="DJ26:EB26"/>
    <mergeCell ref="DJ29:DP29"/>
    <mergeCell ref="DQ29:DV29"/>
    <mergeCell ref="A28:F29"/>
    <mergeCell ref="G28:Y29"/>
    <mergeCell ref="Z28:BQ29"/>
    <mergeCell ref="BR28:BY29"/>
    <mergeCell ref="BZ28:CE29"/>
    <mergeCell ref="CF28:CP29"/>
    <mergeCell ref="DE28:DI28"/>
    <mergeCell ref="DJ28:EB28"/>
    <mergeCell ref="DE29:DI29"/>
    <mergeCell ref="A34:F35"/>
    <mergeCell ref="G34:Y35"/>
    <mergeCell ref="Z34:BQ35"/>
    <mergeCell ref="BR34:BY35"/>
    <mergeCell ref="BZ34:CE35"/>
    <mergeCell ref="CF34:CP35"/>
    <mergeCell ref="DE34:DI34"/>
    <mergeCell ref="DJ34:EB34"/>
    <mergeCell ref="DE31:DI31"/>
    <mergeCell ref="A32:F33"/>
    <mergeCell ref="G32:Y33"/>
    <mergeCell ref="Z32:BQ33"/>
    <mergeCell ref="BR32:BY33"/>
    <mergeCell ref="BZ32:CE33"/>
    <mergeCell ref="CF32:CP33"/>
    <mergeCell ref="DE32:DI32"/>
    <mergeCell ref="DJ32:EB32"/>
    <mergeCell ref="DE33:DI33"/>
    <mergeCell ref="A30:F31"/>
    <mergeCell ref="G30:Y31"/>
    <mergeCell ref="Z30:BQ31"/>
    <mergeCell ref="BR30:BY31"/>
    <mergeCell ref="BZ30:CE31"/>
    <mergeCell ref="CF30:CP31"/>
    <mergeCell ref="A36:F37"/>
    <mergeCell ref="G36:Y37"/>
    <mergeCell ref="Z36:BQ37"/>
    <mergeCell ref="BR36:BY37"/>
    <mergeCell ref="BZ36:CE37"/>
    <mergeCell ref="CF36:CP37"/>
    <mergeCell ref="DE36:DI36"/>
    <mergeCell ref="DJ36:EB36"/>
    <mergeCell ref="DE37:DI37"/>
    <mergeCell ref="DJ43:DP43"/>
    <mergeCell ref="DQ43:DV43"/>
    <mergeCell ref="DW43:EB43"/>
    <mergeCell ref="DJ45:DP45"/>
    <mergeCell ref="DQ45:DV45"/>
    <mergeCell ref="DW45:EB45"/>
    <mergeCell ref="DJ48:EB48"/>
    <mergeCell ref="DJ46:EB46"/>
    <mergeCell ref="DJ47:DP47"/>
    <mergeCell ref="DQ47:DV47"/>
    <mergeCell ref="EC18:EY19"/>
    <mergeCell ref="CS20:CV21"/>
    <mergeCell ref="CW20:CZ21"/>
    <mergeCell ref="DA20:DD21"/>
    <mergeCell ref="EC20:EY21"/>
    <mergeCell ref="CS22:CV23"/>
    <mergeCell ref="CW22:CZ23"/>
    <mergeCell ref="DA22:DD23"/>
    <mergeCell ref="EC22:EY23"/>
    <mergeCell ref="DW19:EB19"/>
    <mergeCell ref="DJ21:DP21"/>
    <mergeCell ref="DQ21:DV21"/>
    <mergeCell ref="DW21:EB21"/>
    <mergeCell ref="DW23:EB23"/>
    <mergeCell ref="DE23:DI23"/>
    <mergeCell ref="DE19:DI19"/>
    <mergeCell ref="EC24:EY25"/>
    <mergeCell ref="CS26:CV27"/>
    <mergeCell ref="CW26:CZ27"/>
    <mergeCell ref="DA26:DD27"/>
    <mergeCell ref="EC26:EY27"/>
    <mergeCell ref="CS28:CV29"/>
    <mergeCell ref="CW28:CZ29"/>
    <mergeCell ref="DA28:DD29"/>
    <mergeCell ref="EC28:EY29"/>
    <mergeCell ref="CS24:CV25"/>
    <mergeCell ref="CW24:CZ25"/>
    <mergeCell ref="DA24:DD25"/>
    <mergeCell ref="DW29:EB29"/>
    <mergeCell ref="DJ25:DP25"/>
    <mergeCell ref="DQ25:DV25"/>
    <mergeCell ref="DW25:EB25"/>
    <mergeCell ref="DJ27:DP27"/>
    <mergeCell ref="DQ27:DV27"/>
    <mergeCell ref="DW27:EB27"/>
    <mergeCell ref="DE27:DI27"/>
    <mergeCell ref="EC30:EY31"/>
    <mergeCell ref="CS32:CV33"/>
    <mergeCell ref="CW32:CZ33"/>
    <mergeCell ref="DA32:DD33"/>
    <mergeCell ref="EC32:EY33"/>
    <mergeCell ref="CS34:CV35"/>
    <mergeCell ref="CW34:CZ35"/>
    <mergeCell ref="DA34:DD35"/>
    <mergeCell ref="EC34:EY35"/>
    <mergeCell ref="CS30:CV31"/>
    <mergeCell ref="CW30:CZ31"/>
    <mergeCell ref="DA30:DD31"/>
    <mergeCell ref="DW31:EB31"/>
    <mergeCell ref="DJ33:DP33"/>
    <mergeCell ref="DQ33:DV33"/>
    <mergeCell ref="DW33:EB33"/>
    <mergeCell ref="DJ35:DP35"/>
    <mergeCell ref="DQ35:DV35"/>
    <mergeCell ref="DW35:EB35"/>
    <mergeCell ref="DE35:DI35"/>
    <mergeCell ref="DE30:DI30"/>
    <mergeCell ref="DJ30:EB30"/>
    <mergeCell ref="DJ31:DP31"/>
    <mergeCell ref="DQ31:DV31"/>
    <mergeCell ref="EC36:EY37"/>
    <mergeCell ref="CS38:CV39"/>
    <mergeCell ref="CW38:CZ39"/>
    <mergeCell ref="DA38:DD39"/>
    <mergeCell ref="EC38:EY39"/>
    <mergeCell ref="CS40:CV41"/>
    <mergeCell ref="CW40:CZ41"/>
    <mergeCell ref="DA40:DD41"/>
    <mergeCell ref="EC40:EY41"/>
    <mergeCell ref="CS36:CV37"/>
    <mergeCell ref="CW36:CZ37"/>
    <mergeCell ref="DA36:DD37"/>
    <mergeCell ref="DW39:EB39"/>
    <mergeCell ref="DJ41:DP41"/>
    <mergeCell ref="DQ41:DV41"/>
    <mergeCell ref="DW41:EB41"/>
    <mergeCell ref="DJ37:DP37"/>
    <mergeCell ref="DQ37:DV37"/>
    <mergeCell ref="DW37:EB37"/>
    <mergeCell ref="DE39:DI39"/>
    <mergeCell ref="DA44:DD45"/>
    <mergeCell ref="EC44:EY45"/>
    <mergeCell ref="CS46:CV47"/>
    <mergeCell ref="CW46:CZ47"/>
    <mergeCell ref="DA46:DD47"/>
    <mergeCell ref="EC46:EY47"/>
    <mergeCell ref="CS48:CV49"/>
    <mergeCell ref="CW48:CZ49"/>
    <mergeCell ref="DA48:DD49"/>
    <mergeCell ref="EC48:EY49"/>
    <mergeCell ref="DW47:EB47"/>
    <mergeCell ref="DJ49:DP49"/>
    <mergeCell ref="DQ49:DV49"/>
    <mergeCell ref="DW49:EB49"/>
    <mergeCell ref="EC50:EY51"/>
    <mergeCell ref="CS52:CV53"/>
    <mergeCell ref="CW52:CZ53"/>
    <mergeCell ref="DA52:DD53"/>
    <mergeCell ref="EC52:EY53"/>
    <mergeCell ref="CS54:CV55"/>
    <mergeCell ref="CW54:CZ55"/>
    <mergeCell ref="DA54:DD55"/>
    <mergeCell ref="EC54:EY55"/>
    <mergeCell ref="CS50:CV51"/>
    <mergeCell ref="CW50:CZ51"/>
    <mergeCell ref="DA50:DD51"/>
    <mergeCell ref="DJ53:DP53"/>
    <mergeCell ref="DQ53:DV53"/>
    <mergeCell ref="DW53:EB53"/>
    <mergeCell ref="DJ52:EB52"/>
    <mergeCell ref="DJ51:DP51"/>
    <mergeCell ref="DQ51:DV51"/>
    <mergeCell ref="DW51:EB51"/>
    <mergeCell ref="EC56:EY57"/>
    <mergeCell ref="CS60:CV61"/>
    <mergeCell ref="CW60:CZ61"/>
    <mergeCell ref="DA60:DD61"/>
    <mergeCell ref="EC60:EY61"/>
    <mergeCell ref="CS62:CV63"/>
    <mergeCell ref="CW62:CZ63"/>
    <mergeCell ref="DA62:DD63"/>
    <mergeCell ref="EC62:EY63"/>
    <mergeCell ref="DQ59:DV59"/>
    <mergeCell ref="DW59:EB59"/>
    <mergeCell ref="EC64:EY65"/>
    <mergeCell ref="CS66:CV67"/>
    <mergeCell ref="CW66:CZ67"/>
    <mergeCell ref="DA66:DD67"/>
    <mergeCell ref="EC66:EY67"/>
    <mergeCell ref="CS68:CV69"/>
    <mergeCell ref="CW68:CZ69"/>
    <mergeCell ref="DA68:DD69"/>
    <mergeCell ref="EC68:EY69"/>
    <mergeCell ref="CS64:CV65"/>
    <mergeCell ref="CW64:CZ65"/>
    <mergeCell ref="DA64:DD65"/>
    <mergeCell ref="DE66:DI66"/>
    <mergeCell ref="DJ67:DP67"/>
    <mergeCell ref="DQ67:DV67"/>
    <mergeCell ref="DW67:EB67"/>
    <mergeCell ref="DJ69:DP69"/>
    <mergeCell ref="DQ69:DV69"/>
    <mergeCell ref="DW69:EB69"/>
    <mergeCell ref="DJ64:EB64"/>
    <mergeCell ref="DJ66:EB66"/>
    <mergeCell ref="DJ68:EB68"/>
    <mergeCell ref="DE69:DI69"/>
    <mergeCell ref="EC78:EY79"/>
    <mergeCell ref="CS80:CV81"/>
    <mergeCell ref="CW80:CZ81"/>
    <mergeCell ref="DA80:DD81"/>
    <mergeCell ref="EC80:EY81"/>
    <mergeCell ref="DA70:DD71"/>
    <mergeCell ref="EC70:EY71"/>
    <mergeCell ref="CS72:CV73"/>
    <mergeCell ref="CW72:CZ73"/>
    <mergeCell ref="DA72:DD73"/>
    <mergeCell ref="EC72:EY73"/>
    <mergeCell ref="CS74:CV75"/>
    <mergeCell ref="CW74:CZ75"/>
    <mergeCell ref="DA74:DD75"/>
    <mergeCell ref="EC74:EY75"/>
    <mergeCell ref="DE76:DI76"/>
    <mergeCell ref="DJ76:EB76"/>
    <mergeCell ref="DE72:DI72"/>
    <mergeCell ref="DJ72:EB72"/>
    <mergeCell ref="DE70:DI70"/>
    <mergeCell ref="DJ70:EB70"/>
    <mergeCell ref="DJ73:DP73"/>
    <mergeCell ref="DQ73:DV73"/>
    <mergeCell ref="DW73:EB73"/>
    <mergeCell ref="CS84:CV85"/>
    <mergeCell ref="CW84:CZ85"/>
    <mergeCell ref="DA84:DD85"/>
    <mergeCell ref="EC84:EY85"/>
    <mergeCell ref="A9:BQ9"/>
    <mergeCell ref="EC9:EY9"/>
    <mergeCell ref="A58:F59"/>
    <mergeCell ref="G58:Y59"/>
    <mergeCell ref="Z58:BQ59"/>
    <mergeCell ref="BR58:BY59"/>
    <mergeCell ref="BZ58:CE59"/>
    <mergeCell ref="CF58:CP59"/>
    <mergeCell ref="CS58:CV59"/>
    <mergeCell ref="CW58:CZ59"/>
    <mergeCell ref="DA58:DD59"/>
    <mergeCell ref="DE58:DI58"/>
    <mergeCell ref="DJ58:EB58"/>
    <mergeCell ref="EC58:EY59"/>
    <mergeCell ref="DE59:DI59"/>
    <mergeCell ref="DJ59:DP59"/>
    <mergeCell ref="CS76:CV77"/>
    <mergeCell ref="CW76:CZ77"/>
    <mergeCell ref="DA76:DD77"/>
    <mergeCell ref="EC76:EY77"/>
  </mergeCells>
  <phoneticPr fontId="5"/>
  <pageMargins left="0.78740157480314965" right="3.937007874015748E-2" top="0.39370078740157483" bottom="0.39370078740157483" header="0.31496062992125984" footer="0.19685039370078741"/>
  <pageSetup paperSize="9" scale="86" orientation="landscape" blackAndWhite="1" r:id="rId1"/>
  <headerFooter alignWithMargins="0">
    <oddFooter>&amp;C&amp;P&amp;"ＭＳ Ｐゴシック,標準"ページ</oddFooter>
  </headerFooter>
  <rowBreaks count="1" manualBreakCount="1">
    <brk id="33" max="15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view="pageBreakPreview" topLeftCell="A9" zoomScale="140" zoomScaleNormal="100" zoomScaleSheetLayoutView="140" workbookViewId="0">
      <selection activeCell="AA18" sqref="AA18"/>
    </sheetView>
  </sheetViews>
  <sheetFormatPr defaultColWidth="3.7109375" defaultRowHeight="15" customHeight="1"/>
  <cols>
    <col min="1" max="24" width="1.7109375" style="24" customWidth="1"/>
    <col min="25" max="25" width="1.7109375" style="97" customWidth="1"/>
    <col min="26" max="26" width="1.7109375" style="99" customWidth="1"/>
    <col min="27" max="33" width="1.7109375" style="24" customWidth="1"/>
    <col min="34" max="34" width="1.7109375" style="97" customWidth="1"/>
    <col min="35" max="40" width="1.7109375" style="24" customWidth="1"/>
    <col min="41" max="47" width="3.7109375" style="24"/>
    <col min="48" max="49" width="3.7109375" style="24" customWidth="1"/>
    <col min="50" max="16384" width="3.7109375" style="24"/>
  </cols>
  <sheetData>
    <row r="1" spans="1:64" ht="15" customHeight="1">
      <c r="AM1" s="598" t="s">
        <v>31</v>
      </c>
      <c r="AN1" s="599"/>
      <c r="AO1" s="599"/>
      <c r="AP1" s="599"/>
      <c r="AQ1" s="599"/>
      <c r="AR1" s="599"/>
      <c r="AS1" s="599"/>
      <c r="AT1" s="599"/>
    </row>
    <row r="2" spans="1:64" ht="15" customHeight="1">
      <c r="AJ2" s="25"/>
      <c r="AK2" s="25"/>
      <c r="AL2" s="25"/>
      <c r="AM2" s="600"/>
      <c r="AN2" s="600"/>
      <c r="AO2" s="600"/>
      <c r="AP2" s="600"/>
      <c r="AQ2" s="600"/>
      <c r="AR2" s="600"/>
      <c r="AS2" s="600"/>
      <c r="AT2" s="600"/>
      <c r="AU2" s="25"/>
      <c r="BD2" s="25" t="s">
        <v>45</v>
      </c>
      <c r="BE2" s="25"/>
      <c r="BF2" s="25"/>
      <c r="BG2" s="26"/>
      <c r="BH2" s="27"/>
      <c r="BI2" s="27"/>
      <c r="BJ2" s="27"/>
      <c r="BK2" s="27"/>
    </row>
    <row r="3" spans="1:64" ht="15" customHeight="1">
      <c r="BJ3" s="24" t="s">
        <v>44</v>
      </c>
    </row>
    <row r="4" spans="1:64" ht="20.100000000000001" customHeight="1">
      <c r="B4" s="596" t="s">
        <v>69</v>
      </c>
      <c r="C4" s="597"/>
      <c r="D4" s="597"/>
      <c r="E4" s="597"/>
      <c r="F4" s="597"/>
      <c r="G4" s="597"/>
      <c r="H4" s="597"/>
      <c r="I4" s="597"/>
      <c r="J4" s="597"/>
      <c r="K4" s="597"/>
      <c r="L4" s="597"/>
      <c r="M4" s="597"/>
      <c r="N4" s="597"/>
      <c r="O4" s="597"/>
      <c r="P4" s="597"/>
      <c r="Q4" s="597"/>
      <c r="R4" s="597"/>
      <c r="S4" s="597"/>
      <c r="T4" s="597"/>
      <c r="U4" s="597"/>
      <c r="AX4" s="28" t="s">
        <v>22</v>
      </c>
      <c r="AY4" s="29"/>
      <c r="AZ4" s="30"/>
      <c r="BA4" s="31"/>
      <c r="BB4" s="32"/>
      <c r="BC4" s="32"/>
      <c r="BD4" s="32"/>
      <c r="BE4" s="32"/>
      <c r="BF4" s="32"/>
      <c r="BG4" s="32"/>
      <c r="BH4" s="33"/>
      <c r="BI4" s="34"/>
      <c r="BJ4" s="34"/>
      <c r="BK4" s="34"/>
      <c r="BL4" s="35"/>
    </row>
    <row r="5" spans="1:64" ht="15" customHeight="1">
      <c r="A5" s="56"/>
      <c r="B5" s="306"/>
      <c r="C5" s="306"/>
      <c r="D5" s="306"/>
      <c r="E5" s="306"/>
      <c r="F5" s="306"/>
      <c r="G5" s="306"/>
      <c r="H5" s="306"/>
      <c r="I5" s="306"/>
      <c r="J5" s="306"/>
      <c r="K5" s="306"/>
      <c r="L5" s="306"/>
      <c r="M5" s="306"/>
      <c r="N5" s="306"/>
      <c r="O5" s="306"/>
      <c r="P5" s="306"/>
      <c r="Q5" s="306"/>
      <c r="R5" s="306"/>
      <c r="S5" s="306"/>
      <c r="T5" s="306"/>
      <c r="U5" s="306"/>
      <c r="V5" s="145"/>
      <c r="W5" s="54"/>
      <c r="AX5" s="37" t="s">
        <v>23</v>
      </c>
      <c r="AY5" s="54"/>
      <c r="AZ5" s="54"/>
      <c r="BA5" s="54"/>
      <c r="BB5" s="54"/>
      <c r="BC5" s="54"/>
      <c r="BD5" s="54"/>
      <c r="BE5" s="54"/>
      <c r="BF5" s="54"/>
      <c r="BG5" s="54"/>
      <c r="BH5" s="54"/>
      <c r="BI5" s="54"/>
      <c r="BJ5" s="54"/>
      <c r="BK5" s="54"/>
      <c r="BL5" s="39"/>
    </row>
    <row r="6" spans="1:64" ht="21.9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1"/>
      <c r="Z6" s="102"/>
      <c r="AA6" s="100"/>
      <c r="AB6" s="100"/>
      <c r="AC6" s="100"/>
      <c r="AD6" s="100"/>
      <c r="AE6" s="100"/>
      <c r="AF6" s="100"/>
      <c r="AG6" s="100"/>
      <c r="AH6" s="101"/>
      <c r="AI6" s="100"/>
      <c r="AJ6" s="100"/>
      <c r="AK6" s="100"/>
      <c r="AL6" s="100"/>
      <c r="AM6" s="100"/>
      <c r="AN6" s="100"/>
      <c r="AO6" s="100"/>
      <c r="AX6" s="601"/>
      <c r="AY6" s="260"/>
      <c r="AZ6" s="260"/>
      <c r="BA6" s="260"/>
      <c r="BB6" s="260"/>
      <c r="BC6" s="260"/>
      <c r="BD6" s="260"/>
      <c r="BE6" s="260"/>
      <c r="BF6" s="260"/>
      <c r="BG6" s="260"/>
      <c r="BH6" s="260"/>
      <c r="BI6" s="260"/>
      <c r="BJ6" s="260"/>
      <c r="BK6" s="260"/>
      <c r="BL6" s="39"/>
    </row>
    <row r="7" spans="1:64" ht="21.9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1"/>
      <c r="Z7" s="102"/>
      <c r="AA7" s="100"/>
      <c r="AB7" s="100"/>
      <c r="AC7" s="100"/>
      <c r="AD7" s="100"/>
      <c r="AE7" s="100"/>
      <c r="AF7" s="100"/>
      <c r="AG7" s="100"/>
      <c r="AH7" s="101"/>
      <c r="AI7" s="100"/>
      <c r="AJ7" s="100"/>
      <c r="AK7" s="100"/>
      <c r="AL7" s="100"/>
      <c r="AM7" s="100"/>
      <c r="AN7" s="100"/>
      <c r="AO7" s="100"/>
      <c r="AX7" s="261"/>
      <c r="AY7" s="260"/>
      <c r="AZ7" s="260"/>
      <c r="BA7" s="260"/>
      <c r="BB7" s="260"/>
      <c r="BC7" s="260"/>
      <c r="BD7" s="260"/>
      <c r="BE7" s="260"/>
      <c r="BF7" s="260"/>
      <c r="BG7" s="260"/>
      <c r="BH7" s="260"/>
      <c r="BI7" s="260"/>
      <c r="BJ7" s="260"/>
      <c r="BK7" s="260"/>
      <c r="BL7" s="39"/>
    </row>
    <row r="8" spans="1:64" ht="15" customHeight="1">
      <c r="A8" s="264" t="s">
        <v>32</v>
      </c>
      <c r="B8" s="265"/>
      <c r="C8" s="265"/>
      <c r="D8" s="265"/>
      <c r="E8" s="266"/>
      <c r="F8" s="105"/>
      <c r="G8" s="105"/>
      <c r="H8" s="105"/>
      <c r="I8" s="105"/>
      <c r="J8" s="105"/>
      <c r="K8" s="106"/>
      <c r="L8" s="105"/>
      <c r="M8" s="105"/>
      <c r="N8" s="106"/>
      <c r="O8" s="105"/>
      <c r="P8" s="105"/>
      <c r="Q8" s="106"/>
      <c r="R8" s="105"/>
      <c r="S8" s="105"/>
      <c r="T8" s="106"/>
      <c r="U8" s="105"/>
      <c r="V8" s="105"/>
      <c r="W8" s="107"/>
      <c r="X8" s="100"/>
      <c r="Y8" s="101"/>
      <c r="Z8" s="102"/>
      <c r="AA8" s="100"/>
      <c r="AB8" s="100"/>
      <c r="AC8" s="100"/>
      <c r="AD8" s="100"/>
      <c r="AE8" s="100"/>
      <c r="AF8" s="100"/>
      <c r="AG8" s="100"/>
      <c r="AH8" s="101"/>
      <c r="AI8" s="100"/>
      <c r="AJ8" s="100"/>
      <c r="AK8" s="100"/>
      <c r="AL8" s="100"/>
      <c r="AM8" s="100"/>
      <c r="AN8" s="100"/>
      <c r="AO8" s="100"/>
      <c r="AX8" s="261"/>
      <c r="AY8" s="260"/>
      <c r="AZ8" s="260"/>
      <c r="BA8" s="260"/>
      <c r="BB8" s="260"/>
      <c r="BC8" s="260"/>
      <c r="BD8" s="260"/>
      <c r="BE8" s="260"/>
      <c r="BF8" s="260"/>
      <c r="BG8" s="260"/>
      <c r="BH8" s="260"/>
      <c r="BI8" s="260"/>
      <c r="BJ8" s="260"/>
      <c r="BK8" s="260"/>
      <c r="BL8" s="39"/>
    </row>
    <row r="9" spans="1:64" ht="15" customHeight="1">
      <c r="A9" s="273" t="s">
        <v>33</v>
      </c>
      <c r="B9" s="263"/>
      <c r="C9" s="263"/>
      <c r="D9" s="263"/>
      <c r="E9" s="274"/>
      <c r="F9" s="113"/>
      <c r="G9" s="113"/>
      <c r="H9" s="108"/>
      <c r="I9" s="113"/>
      <c r="J9" s="113"/>
      <c r="K9" s="108"/>
      <c r="L9" s="113"/>
      <c r="M9" s="113"/>
      <c r="N9" s="108"/>
      <c r="O9" s="113"/>
      <c r="P9" s="113"/>
      <c r="Q9" s="108"/>
      <c r="R9" s="113"/>
      <c r="S9" s="113"/>
      <c r="T9" s="108"/>
      <c r="U9" s="113"/>
      <c r="V9" s="113"/>
      <c r="W9" s="109"/>
      <c r="X9" s="111"/>
      <c r="Y9" s="110"/>
      <c r="Z9" s="104"/>
      <c r="AA9" s="111"/>
      <c r="AB9" s="111"/>
      <c r="AC9" s="111"/>
      <c r="AD9" s="111"/>
      <c r="AE9" s="111"/>
      <c r="AF9" s="111"/>
      <c r="AG9" s="111"/>
      <c r="AH9" s="110"/>
      <c r="AI9" s="111"/>
      <c r="AJ9" s="111"/>
      <c r="AK9" s="111"/>
      <c r="AL9" s="111"/>
      <c r="AM9" s="111"/>
      <c r="AN9" s="111"/>
      <c r="AO9" s="100"/>
      <c r="AX9" s="262"/>
      <c r="AY9" s="263"/>
      <c r="AZ9" s="263"/>
      <c r="BA9" s="263"/>
      <c r="BB9" s="263"/>
      <c r="BC9" s="263"/>
      <c r="BD9" s="263"/>
      <c r="BE9" s="263"/>
      <c r="BF9" s="263"/>
      <c r="BG9" s="263"/>
      <c r="BH9" s="263"/>
      <c r="BI9" s="263"/>
      <c r="BJ9" s="263"/>
      <c r="BK9" s="263"/>
      <c r="BL9" s="124" t="s">
        <v>70</v>
      </c>
    </row>
    <row r="10" spans="1:64" ht="15" customHeight="1">
      <c r="A10" s="264" t="s">
        <v>34</v>
      </c>
      <c r="B10" s="265"/>
      <c r="C10" s="265"/>
      <c r="D10" s="265"/>
      <c r="E10" s="266"/>
      <c r="F10" s="105"/>
      <c r="G10" s="105"/>
      <c r="H10" s="105"/>
      <c r="I10" s="105"/>
      <c r="J10" s="105"/>
      <c r="K10" s="105"/>
      <c r="L10" s="105"/>
      <c r="M10" s="105"/>
      <c r="N10" s="105"/>
      <c r="O10" s="105"/>
      <c r="P10" s="105"/>
      <c r="Q10" s="105"/>
      <c r="R10" s="105"/>
      <c r="S10" s="105"/>
      <c r="T10" s="105"/>
      <c r="U10" s="105"/>
      <c r="V10" s="105"/>
      <c r="W10" s="105"/>
      <c r="X10" s="105"/>
      <c r="Y10" s="105"/>
      <c r="Z10" s="138"/>
      <c r="AA10" s="105"/>
      <c r="AB10" s="105"/>
      <c r="AC10" s="105"/>
      <c r="AD10" s="105"/>
      <c r="AE10" s="105"/>
      <c r="AF10" s="105"/>
      <c r="AG10" s="105"/>
      <c r="AH10" s="105"/>
      <c r="AI10" s="105"/>
      <c r="AJ10" s="105"/>
      <c r="AK10" s="105"/>
      <c r="AL10" s="105"/>
      <c r="AM10" s="105"/>
      <c r="AN10" s="105"/>
      <c r="AO10" s="112"/>
      <c r="AP10" s="100"/>
      <c r="AT10" s="281" t="s">
        <v>60</v>
      </c>
      <c r="AU10" s="282"/>
      <c r="AV10" s="282"/>
      <c r="AW10" s="282"/>
      <c r="AX10" s="282"/>
      <c r="AY10" s="282"/>
      <c r="AZ10" s="282"/>
      <c r="BA10" s="282"/>
      <c r="BB10" s="282"/>
      <c r="BC10" s="282"/>
      <c r="BD10" s="282"/>
      <c r="BE10" s="282"/>
      <c r="BF10" s="282"/>
      <c r="BG10" s="282"/>
      <c r="BH10" s="282"/>
      <c r="BI10" s="282"/>
      <c r="BJ10" s="282"/>
      <c r="BK10" s="282"/>
      <c r="BL10" s="282"/>
    </row>
    <row r="11" spans="1:64" ht="15" customHeight="1">
      <c r="A11" s="273" t="s">
        <v>35</v>
      </c>
      <c r="B11" s="263"/>
      <c r="C11" s="263"/>
      <c r="D11" s="263"/>
      <c r="E11" s="274"/>
      <c r="F11" s="113"/>
      <c r="G11" s="113"/>
      <c r="H11" s="113"/>
      <c r="I11" s="113"/>
      <c r="J11" s="113"/>
      <c r="K11" s="113"/>
      <c r="L11" s="113"/>
      <c r="M11" s="113"/>
      <c r="N11" s="113"/>
      <c r="O11" s="113"/>
      <c r="P11" s="113"/>
      <c r="Q11" s="113"/>
      <c r="R11" s="113"/>
      <c r="S11" s="113"/>
      <c r="T11" s="113"/>
      <c r="U11" s="113"/>
      <c r="V11" s="113"/>
      <c r="W11" s="113"/>
      <c r="X11" s="113"/>
      <c r="Y11" s="113"/>
      <c r="Z11" s="139"/>
      <c r="AA11" s="113"/>
      <c r="AB11" s="113"/>
      <c r="AC11" s="113"/>
      <c r="AD11" s="113"/>
      <c r="AE11" s="113"/>
      <c r="AF11" s="113"/>
      <c r="AG11" s="113"/>
      <c r="AH11" s="113"/>
      <c r="AI11" s="113"/>
      <c r="AJ11" s="113"/>
      <c r="AK11" s="113"/>
      <c r="AL11" s="113"/>
      <c r="AM11" s="113"/>
      <c r="AN11" s="113"/>
      <c r="AO11" s="123"/>
      <c r="AP11" s="100"/>
      <c r="AS11" s="55"/>
      <c r="AT11" s="283"/>
      <c r="AU11" s="283"/>
      <c r="AV11" s="283"/>
      <c r="AW11" s="283"/>
      <c r="AX11" s="283"/>
      <c r="AY11" s="283"/>
      <c r="AZ11" s="283"/>
      <c r="BA11" s="283"/>
      <c r="BB11" s="283"/>
      <c r="BC11" s="283"/>
      <c r="BD11" s="283"/>
      <c r="BE11" s="283"/>
      <c r="BF11" s="283"/>
      <c r="BG11" s="283"/>
      <c r="BH11" s="283"/>
      <c r="BI11" s="283"/>
      <c r="BJ11" s="283"/>
      <c r="BK11" s="283"/>
      <c r="BL11" s="283"/>
    </row>
    <row r="12" spans="1:64" ht="15" customHeight="1">
      <c r="A12" s="103" t="s">
        <v>36</v>
      </c>
      <c r="B12" s="104"/>
      <c r="C12" s="104"/>
      <c r="D12" s="104"/>
      <c r="E12" s="104"/>
      <c r="F12" s="111"/>
      <c r="G12" s="111"/>
      <c r="H12" s="111"/>
      <c r="I12" s="103" t="s">
        <v>37</v>
      </c>
      <c r="J12" s="111"/>
      <c r="K12" s="111"/>
      <c r="L12" s="111"/>
      <c r="M12" s="111"/>
      <c r="N12" s="111"/>
      <c r="O12" s="111"/>
      <c r="P12" s="111"/>
      <c r="Q12" s="111"/>
      <c r="R12" s="111"/>
      <c r="S12" s="111"/>
      <c r="T12" s="103" t="s">
        <v>38</v>
      </c>
      <c r="U12" s="111"/>
      <c r="V12" s="111"/>
      <c r="W12" s="111"/>
      <c r="X12" s="111"/>
      <c r="Y12" s="54"/>
      <c r="Z12" s="111"/>
      <c r="AA12" s="39"/>
      <c r="AB12" s="115" t="s">
        <v>63</v>
      </c>
      <c r="AC12" s="114"/>
      <c r="AD12" s="114"/>
      <c r="AE12" s="114"/>
      <c r="AF12" s="114"/>
      <c r="AG12" s="114"/>
      <c r="AH12" s="114"/>
      <c r="AI12" s="114"/>
      <c r="AJ12" s="114"/>
      <c r="AK12" s="114"/>
      <c r="AL12" s="116"/>
      <c r="AM12" s="120"/>
      <c r="AN12" s="120"/>
      <c r="AO12" s="100"/>
      <c r="AR12" s="287" t="s">
        <v>49</v>
      </c>
      <c r="AS12" s="288"/>
      <c r="AT12" s="289"/>
      <c r="AU12" s="287" t="s">
        <v>50</v>
      </c>
      <c r="AV12" s="288"/>
      <c r="AW12" s="289"/>
      <c r="AX12" s="287" t="s">
        <v>51</v>
      </c>
      <c r="AY12" s="288"/>
      <c r="AZ12" s="289"/>
      <c r="BA12" s="287" t="s">
        <v>52</v>
      </c>
      <c r="BB12" s="288"/>
      <c r="BC12" s="289"/>
      <c r="BD12" s="287" t="s">
        <v>53</v>
      </c>
      <c r="BE12" s="288"/>
      <c r="BF12" s="289"/>
      <c r="BG12" s="287" t="s">
        <v>54</v>
      </c>
      <c r="BH12" s="288"/>
      <c r="BI12" s="289"/>
      <c r="BJ12" s="287" t="s">
        <v>55</v>
      </c>
      <c r="BK12" s="288"/>
      <c r="BL12" s="289"/>
    </row>
    <row r="13" spans="1:64" ht="15" customHeight="1">
      <c r="A13" s="117"/>
      <c r="B13" s="113"/>
      <c r="C13" s="108"/>
      <c r="D13" s="113"/>
      <c r="E13" s="108"/>
      <c r="F13" s="113"/>
      <c r="G13" s="113"/>
      <c r="H13" s="109"/>
      <c r="I13" s="117"/>
      <c r="J13" s="113"/>
      <c r="K13" s="113"/>
      <c r="L13" s="108"/>
      <c r="M13" s="113"/>
      <c r="N13" s="113"/>
      <c r="O13" s="108"/>
      <c r="P13" s="113"/>
      <c r="Q13" s="113"/>
      <c r="R13" s="113"/>
      <c r="S13" s="109"/>
      <c r="T13" s="117"/>
      <c r="U13" s="113"/>
      <c r="V13" s="113"/>
      <c r="W13" s="108"/>
      <c r="X13" s="108"/>
      <c r="Y13" s="63"/>
      <c r="Z13" s="108"/>
      <c r="AA13" s="129"/>
      <c r="AB13" s="117"/>
      <c r="AC13" s="113"/>
      <c r="AD13" s="113"/>
      <c r="AE13" s="108"/>
      <c r="AF13" s="113"/>
      <c r="AG13" s="113"/>
      <c r="AH13" s="108"/>
      <c r="AI13" s="113"/>
      <c r="AJ13" s="113"/>
      <c r="AK13" s="113"/>
      <c r="AL13" s="109"/>
      <c r="AM13" s="120"/>
      <c r="AN13" s="121"/>
      <c r="AO13" s="100"/>
      <c r="AR13" s="58"/>
      <c r="AS13" s="59"/>
      <c r="AT13" s="60"/>
      <c r="AU13" s="58"/>
      <c r="AV13" s="61"/>
      <c r="AW13" s="59"/>
      <c r="AX13" s="58"/>
      <c r="AY13" s="59"/>
      <c r="AZ13" s="60"/>
      <c r="BA13" s="58"/>
      <c r="BB13" s="59"/>
      <c r="BC13" s="60"/>
      <c r="BD13" s="58"/>
      <c r="BE13" s="59"/>
      <c r="BF13" s="60"/>
      <c r="BG13" s="58"/>
      <c r="BH13" s="59"/>
      <c r="BI13" s="60"/>
      <c r="BJ13" s="58"/>
      <c r="BK13" s="59"/>
      <c r="BL13" s="60"/>
    </row>
    <row r="14" spans="1:64" ht="24.95" customHeight="1">
      <c r="A14" s="140" t="s">
        <v>40</v>
      </c>
      <c r="B14" s="143"/>
      <c r="C14" s="143"/>
      <c r="D14" s="143"/>
      <c r="E14" s="144"/>
      <c r="F14" s="146" t="s">
        <v>64</v>
      </c>
      <c r="G14" s="141"/>
      <c r="H14" s="147"/>
      <c r="I14" s="147"/>
      <c r="J14" s="147"/>
      <c r="K14" s="147"/>
      <c r="L14" s="147"/>
      <c r="M14" s="147"/>
      <c r="N14" s="147"/>
      <c r="O14" s="141" t="s">
        <v>67</v>
      </c>
      <c r="P14" s="142"/>
      <c r="Q14" s="146" t="s">
        <v>65</v>
      </c>
      <c r="R14" s="141"/>
      <c r="S14" s="147"/>
      <c r="T14" s="147"/>
      <c r="U14" s="147"/>
      <c r="V14" s="147"/>
      <c r="W14" s="147"/>
      <c r="X14" s="147"/>
      <c r="Y14" s="147"/>
      <c r="Z14" s="141" t="s">
        <v>46</v>
      </c>
      <c r="AA14" s="142"/>
      <c r="AB14" s="146" t="s">
        <v>66</v>
      </c>
      <c r="AC14" s="141"/>
      <c r="AD14" s="147"/>
      <c r="AE14" s="147"/>
      <c r="AF14" s="147"/>
      <c r="AG14" s="147"/>
      <c r="AH14" s="147"/>
      <c r="AI14" s="147"/>
      <c r="AJ14" s="147"/>
      <c r="AK14" s="141" t="s">
        <v>68</v>
      </c>
      <c r="AL14" s="142"/>
      <c r="AM14" s="100"/>
      <c r="AN14" s="111"/>
      <c r="AO14" s="100"/>
      <c r="AR14" s="77"/>
      <c r="AS14" s="64"/>
      <c r="AT14" s="65"/>
      <c r="AU14" s="77"/>
      <c r="AV14" s="64"/>
      <c r="AW14" s="64"/>
      <c r="AX14" s="77"/>
      <c r="AY14" s="64"/>
      <c r="AZ14" s="65"/>
      <c r="BA14" s="77"/>
      <c r="BB14" s="64"/>
      <c r="BC14" s="65"/>
      <c r="BD14" s="77"/>
      <c r="BE14" s="64"/>
      <c r="BF14" s="65"/>
      <c r="BG14" s="77"/>
      <c r="BH14" s="64"/>
      <c r="BI14" s="65"/>
      <c r="BJ14" s="77"/>
      <c r="BK14" s="64"/>
      <c r="BL14" s="65"/>
    </row>
    <row r="15" spans="1:64" ht="9.9499999999999993" customHeight="1">
      <c r="A15" s="118"/>
      <c r="B15" s="111"/>
      <c r="C15" s="118"/>
      <c r="D15" s="111"/>
      <c r="E15" s="110"/>
      <c r="F15" s="111"/>
      <c r="G15" s="111"/>
      <c r="H15" s="118"/>
      <c r="I15" s="111"/>
      <c r="J15" s="111"/>
      <c r="K15" s="110"/>
      <c r="L15" s="111"/>
      <c r="M15" s="111"/>
      <c r="N15" s="110"/>
      <c r="O15" s="111"/>
      <c r="P15" s="111"/>
      <c r="Q15" s="118"/>
      <c r="R15" s="111"/>
      <c r="S15" s="111"/>
      <c r="T15" s="110"/>
      <c r="U15" s="111"/>
      <c r="V15" s="111"/>
      <c r="W15" s="110"/>
      <c r="X15" s="111"/>
      <c r="Y15" s="110"/>
      <c r="Z15" s="104"/>
      <c r="AA15" s="118"/>
      <c r="AB15" s="111"/>
      <c r="AC15" s="111"/>
      <c r="AD15" s="118"/>
      <c r="AE15" s="110"/>
      <c r="AF15" s="111"/>
      <c r="AG15" s="110"/>
      <c r="AH15" s="110"/>
      <c r="AI15" s="110"/>
      <c r="AJ15" s="110"/>
      <c r="AK15" s="110"/>
      <c r="AL15" s="110"/>
      <c r="AM15" s="111"/>
      <c r="AN15" s="110"/>
      <c r="AO15" s="110"/>
      <c r="AP15" s="110"/>
      <c r="AQ15" s="96"/>
      <c r="AR15" s="67"/>
      <c r="AS15" s="67"/>
      <c r="AT15" s="67"/>
      <c r="AU15" s="67"/>
      <c r="AV15" s="67"/>
      <c r="AW15" s="67"/>
      <c r="AX15" s="67"/>
      <c r="AY15" s="67"/>
      <c r="AZ15" s="67"/>
      <c r="BA15" s="67"/>
      <c r="BB15" s="67"/>
      <c r="BC15" s="67"/>
      <c r="BD15" s="67"/>
      <c r="BE15" s="67"/>
      <c r="BF15" s="67"/>
      <c r="BG15" s="67"/>
      <c r="BH15" s="67"/>
      <c r="BI15" s="67"/>
      <c r="BJ15" s="67"/>
      <c r="BK15" s="67"/>
      <c r="BL15" s="29"/>
    </row>
    <row r="16" spans="1:64" ht="20.100000000000001" customHeight="1">
      <c r="A16" s="445" t="s">
        <v>7</v>
      </c>
      <c r="B16" s="446"/>
      <c r="C16" s="447"/>
      <c r="D16" s="315" t="s">
        <v>8</v>
      </c>
      <c r="E16" s="316"/>
      <c r="F16" s="316"/>
      <c r="G16" s="316"/>
      <c r="H16" s="316"/>
      <c r="I16" s="316"/>
      <c r="J16" s="316"/>
      <c r="K16" s="317"/>
      <c r="L16" s="315" t="s">
        <v>9</v>
      </c>
      <c r="M16" s="316"/>
      <c r="N16" s="316"/>
      <c r="O16" s="316"/>
      <c r="P16" s="316"/>
      <c r="Q16" s="316"/>
      <c r="R16" s="316"/>
      <c r="S16" s="316"/>
      <c r="T16" s="316"/>
      <c r="U16" s="316"/>
      <c r="V16" s="316"/>
      <c r="W16" s="316"/>
      <c r="X16" s="316"/>
      <c r="Y16" s="316"/>
      <c r="Z16" s="316"/>
      <c r="AA16" s="316"/>
      <c r="AB16" s="317"/>
      <c r="AC16" s="315" t="s">
        <v>10</v>
      </c>
      <c r="AD16" s="316"/>
      <c r="AE16" s="316"/>
      <c r="AF16" s="317"/>
      <c r="AG16" s="339" t="s">
        <v>11</v>
      </c>
      <c r="AH16" s="317"/>
      <c r="AI16" s="315" t="s">
        <v>12</v>
      </c>
      <c r="AJ16" s="316"/>
      <c r="AK16" s="316"/>
      <c r="AL16" s="316"/>
      <c r="AM16" s="316"/>
      <c r="AN16" s="317"/>
      <c r="AO16" s="315" t="s">
        <v>13</v>
      </c>
      <c r="AP16" s="316"/>
      <c r="AQ16" s="316"/>
      <c r="AR16" s="317"/>
      <c r="AS16" s="313" t="s">
        <v>14</v>
      </c>
      <c r="AT16" s="315" t="s">
        <v>15</v>
      </c>
      <c r="AU16" s="316"/>
      <c r="AV16" s="317"/>
      <c r="AW16" s="460" t="s">
        <v>61</v>
      </c>
      <c r="AX16" s="265"/>
      <c r="AY16" s="266"/>
      <c r="AZ16" s="461" t="s">
        <v>59</v>
      </c>
      <c r="BA16" s="265"/>
      <c r="BB16" s="266"/>
      <c r="BC16" s="287" t="s">
        <v>19</v>
      </c>
      <c r="BD16" s="288"/>
      <c r="BE16" s="289"/>
      <c r="BF16" s="462" t="s">
        <v>62</v>
      </c>
      <c r="BG16" s="316"/>
      <c r="BH16" s="317"/>
      <c r="BI16" s="315" t="s">
        <v>21</v>
      </c>
      <c r="BJ16" s="316"/>
      <c r="BK16" s="316"/>
      <c r="BL16" s="317"/>
    </row>
    <row r="17" spans="1:64" ht="20.100000000000001" customHeight="1">
      <c r="A17" s="448"/>
      <c r="B17" s="449"/>
      <c r="C17" s="450"/>
      <c r="D17" s="323"/>
      <c r="E17" s="319"/>
      <c r="F17" s="319"/>
      <c r="G17" s="319"/>
      <c r="H17" s="319"/>
      <c r="I17" s="319"/>
      <c r="J17" s="319"/>
      <c r="K17" s="320"/>
      <c r="L17" s="323"/>
      <c r="M17" s="319"/>
      <c r="N17" s="319"/>
      <c r="O17" s="319"/>
      <c r="P17" s="319"/>
      <c r="Q17" s="319"/>
      <c r="R17" s="319"/>
      <c r="S17" s="319"/>
      <c r="T17" s="319"/>
      <c r="U17" s="319"/>
      <c r="V17" s="319"/>
      <c r="W17" s="319"/>
      <c r="X17" s="319"/>
      <c r="Y17" s="319"/>
      <c r="Z17" s="319"/>
      <c r="AA17" s="319"/>
      <c r="AB17" s="320"/>
      <c r="AC17" s="323"/>
      <c r="AD17" s="319"/>
      <c r="AE17" s="319"/>
      <c r="AF17" s="320"/>
      <c r="AG17" s="323"/>
      <c r="AH17" s="320"/>
      <c r="AI17" s="323"/>
      <c r="AJ17" s="319"/>
      <c r="AK17" s="319"/>
      <c r="AL17" s="319"/>
      <c r="AM17" s="319"/>
      <c r="AN17" s="320"/>
      <c r="AO17" s="323"/>
      <c r="AP17" s="319"/>
      <c r="AQ17" s="319"/>
      <c r="AR17" s="320"/>
      <c r="AS17" s="314"/>
      <c r="AT17" s="318" t="s">
        <v>16</v>
      </c>
      <c r="AU17" s="319"/>
      <c r="AV17" s="320"/>
      <c r="AW17" s="262"/>
      <c r="AX17" s="263"/>
      <c r="AY17" s="274"/>
      <c r="AZ17" s="262"/>
      <c r="BA17" s="263"/>
      <c r="BB17" s="274"/>
      <c r="BC17" s="287" t="s">
        <v>58</v>
      </c>
      <c r="BD17" s="288"/>
      <c r="BE17" s="289"/>
      <c r="BF17" s="323"/>
      <c r="BG17" s="319"/>
      <c r="BH17" s="320"/>
      <c r="BI17" s="323"/>
      <c r="BJ17" s="319"/>
      <c r="BK17" s="319"/>
      <c r="BL17" s="320"/>
    </row>
    <row r="18" spans="1:64" ht="23.1" customHeight="1">
      <c r="A18" s="88"/>
      <c r="B18" s="47"/>
      <c r="C18" s="82"/>
      <c r="D18" s="88"/>
      <c r="E18" s="47"/>
      <c r="F18" s="47"/>
      <c r="G18" s="47"/>
      <c r="H18" s="81"/>
      <c r="I18" s="81"/>
      <c r="J18" s="47"/>
      <c r="K18" s="48"/>
      <c r="L18" s="88"/>
      <c r="M18" s="47"/>
      <c r="N18" s="47"/>
      <c r="O18" s="81"/>
      <c r="P18" s="47"/>
      <c r="Q18" s="47"/>
      <c r="R18" s="81"/>
      <c r="S18" s="47"/>
      <c r="T18" s="47"/>
      <c r="U18" s="47"/>
      <c r="V18" s="81"/>
      <c r="W18" s="47"/>
      <c r="X18" s="81"/>
      <c r="Y18" s="136"/>
      <c r="Z18" s="81"/>
      <c r="AA18" s="47"/>
      <c r="AB18" s="82"/>
      <c r="AC18" s="88"/>
      <c r="AD18" s="47"/>
      <c r="AE18" s="47"/>
      <c r="AF18" s="82"/>
      <c r="AG18" s="137"/>
      <c r="AH18" s="48"/>
      <c r="AI18" s="88"/>
      <c r="AJ18" s="47"/>
      <c r="AK18" s="47"/>
      <c r="AL18" s="47"/>
      <c r="AM18" s="47"/>
      <c r="AN18" s="48"/>
      <c r="AO18" s="148"/>
      <c r="AP18" s="133"/>
      <c r="AQ18" s="134"/>
      <c r="AR18" s="135"/>
      <c r="AS18" s="89"/>
      <c r="AT18" s="69"/>
      <c r="AU18" s="70"/>
      <c r="AV18" s="71"/>
      <c r="AW18" s="72"/>
      <c r="AX18" s="61"/>
      <c r="AY18" s="60"/>
      <c r="AZ18" s="58"/>
      <c r="BA18" s="59"/>
      <c r="BB18" s="60"/>
      <c r="BC18" s="73"/>
      <c r="BD18" s="74"/>
      <c r="BE18" s="75"/>
      <c r="BF18" s="58"/>
      <c r="BG18" s="59"/>
      <c r="BH18" s="60"/>
      <c r="BI18" s="88"/>
      <c r="BJ18" s="81"/>
      <c r="BK18" s="81"/>
      <c r="BL18" s="82"/>
    </row>
    <row r="19" spans="1:64" ht="23.1" customHeight="1">
      <c r="A19" s="76"/>
      <c r="B19" s="63"/>
      <c r="C19" s="83"/>
      <c r="D19" s="84"/>
      <c r="E19" s="50"/>
      <c r="F19" s="63"/>
      <c r="G19" s="63"/>
      <c r="H19" s="50"/>
      <c r="I19" s="50"/>
      <c r="J19" s="63"/>
      <c r="K19" s="129"/>
      <c r="L19" s="76"/>
      <c r="M19" s="63"/>
      <c r="N19" s="63"/>
      <c r="O19" s="50"/>
      <c r="P19" s="63"/>
      <c r="Q19" s="63"/>
      <c r="R19" s="50"/>
      <c r="S19" s="63"/>
      <c r="T19" s="63"/>
      <c r="U19" s="63"/>
      <c r="V19" s="50"/>
      <c r="W19" s="63"/>
      <c r="X19" s="50"/>
      <c r="Y19" s="130"/>
      <c r="Z19" s="50"/>
      <c r="AA19" s="63"/>
      <c r="AB19" s="83"/>
      <c r="AC19" s="84"/>
      <c r="AD19" s="50"/>
      <c r="AE19" s="63"/>
      <c r="AF19" s="83"/>
      <c r="AG19" s="76"/>
      <c r="AH19" s="83"/>
      <c r="AI19" s="84"/>
      <c r="AJ19" s="50"/>
      <c r="AK19" s="50"/>
      <c r="AL19" s="50"/>
      <c r="AM19" s="63"/>
      <c r="AN19" s="83"/>
      <c r="AO19" s="149"/>
      <c r="AP19" s="93"/>
      <c r="AQ19" s="93"/>
      <c r="AR19" s="94"/>
      <c r="AS19" s="92"/>
      <c r="AT19" s="69"/>
      <c r="AU19" s="70"/>
      <c r="AV19" s="71"/>
      <c r="AW19" s="77"/>
      <c r="AX19" s="64"/>
      <c r="AY19" s="65"/>
      <c r="AZ19" s="77"/>
      <c r="BA19" s="64"/>
      <c r="BB19" s="65"/>
      <c r="BC19" s="73"/>
      <c r="BD19" s="74"/>
      <c r="BE19" s="75"/>
      <c r="BF19" s="77"/>
      <c r="BG19" s="64"/>
      <c r="BH19" s="65"/>
      <c r="BI19" s="76"/>
      <c r="BJ19" s="50"/>
      <c r="BK19" s="50"/>
      <c r="BL19" s="83"/>
    </row>
    <row r="20" spans="1:64" ht="23.1" customHeight="1">
      <c r="A20" s="88"/>
      <c r="B20" s="47"/>
      <c r="C20" s="82"/>
      <c r="D20" s="88"/>
      <c r="E20" s="47"/>
      <c r="F20" s="47"/>
      <c r="G20" s="47"/>
      <c r="H20" s="81"/>
      <c r="I20" s="81"/>
      <c r="J20" s="47"/>
      <c r="K20" s="48"/>
      <c r="L20" s="88"/>
      <c r="M20" s="47"/>
      <c r="N20" s="47"/>
      <c r="O20" s="81"/>
      <c r="P20" s="47"/>
      <c r="Q20" s="47"/>
      <c r="R20" s="81"/>
      <c r="S20" s="47"/>
      <c r="T20" s="47"/>
      <c r="U20" s="47"/>
      <c r="V20" s="81"/>
      <c r="W20" s="47"/>
      <c r="X20" s="81"/>
      <c r="Y20" s="136"/>
      <c r="Z20" s="81"/>
      <c r="AA20" s="47"/>
      <c r="AB20" s="82"/>
      <c r="AC20" s="88"/>
      <c r="AD20" s="47"/>
      <c r="AE20" s="47"/>
      <c r="AF20" s="82"/>
      <c r="AG20" s="137"/>
      <c r="AH20" s="48"/>
      <c r="AI20" s="88"/>
      <c r="AJ20" s="47"/>
      <c r="AK20" s="47"/>
      <c r="AL20" s="47"/>
      <c r="AM20" s="47"/>
      <c r="AN20" s="48"/>
      <c r="AO20" s="148"/>
      <c r="AP20" s="119"/>
      <c r="AQ20" s="90"/>
      <c r="AR20" s="91"/>
      <c r="AS20" s="89"/>
      <c r="AT20" s="69"/>
      <c r="AU20" s="70"/>
      <c r="AV20" s="71"/>
      <c r="AW20" s="72"/>
      <c r="AX20" s="61"/>
      <c r="AY20" s="60"/>
      <c r="AZ20" s="58"/>
      <c r="BA20" s="59"/>
      <c r="BB20" s="60"/>
      <c r="BC20" s="73"/>
      <c r="BD20" s="74"/>
      <c r="BE20" s="75"/>
      <c r="BF20" s="58"/>
      <c r="BG20" s="59"/>
      <c r="BH20" s="60"/>
      <c r="BI20" s="88"/>
      <c r="BJ20" s="81"/>
      <c r="BK20" s="81"/>
      <c r="BL20" s="82"/>
    </row>
    <row r="21" spans="1:64" ht="23.1" customHeight="1">
      <c r="A21" s="76"/>
      <c r="B21" s="63"/>
      <c r="C21" s="83"/>
      <c r="D21" s="84"/>
      <c r="E21" s="50"/>
      <c r="F21" s="63"/>
      <c r="G21" s="63"/>
      <c r="H21" s="50"/>
      <c r="I21" s="50"/>
      <c r="J21" s="63"/>
      <c r="K21" s="129"/>
      <c r="L21" s="76"/>
      <c r="M21" s="63"/>
      <c r="N21" s="63"/>
      <c r="O21" s="50"/>
      <c r="P21" s="63"/>
      <c r="Q21" s="63"/>
      <c r="R21" s="50"/>
      <c r="S21" s="63"/>
      <c r="T21" s="63"/>
      <c r="U21" s="63"/>
      <c r="V21" s="50"/>
      <c r="W21" s="63"/>
      <c r="X21" s="50"/>
      <c r="Y21" s="130"/>
      <c r="Z21" s="50"/>
      <c r="AA21" s="63"/>
      <c r="AB21" s="83"/>
      <c r="AC21" s="84"/>
      <c r="AD21" s="50"/>
      <c r="AE21" s="63"/>
      <c r="AF21" s="83"/>
      <c r="AG21" s="76"/>
      <c r="AH21" s="83"/>
      <c r="AI21" s="84"/>
      <c r="AJ21" s="50"/>
      <c r="AK21" s="50"/>
      <c r="AL21" s="50"/>
      <c r="AM21" s="63"/>
      <c r="AN21" s="83"/>
      <c r="AO21" s="149"/>
      <c r="AP21" s="93"/>
      <c r="AQ21" s="93"/>
      <c r="AR21" s="94"/>
      <c r="AS21" s="92"/>
      <c r="AT21" s="69"/>
      <c r="AU21" s="70"/>
      <c r="AV21" s="71"/>
      <c r="AW21" s="77"/>
      <c r="AX21" s="64"/>
      <c r="AY21" s="65"/>
      <c r="AZ21" s="77"/>
      <c r="BA21" s="64"/>
      <c r="BB21" s="65"/>
      <c r="BC21" s="73"/>
      <c r="BD21" s="74"/>
      <c r="BE21" s="75"/>
      <c r="BF21" s="77"/>
      <c r="BG21" s="64"/>
      <c r="BH21" s="65"/>
      <c r="BI21" s="76"/>
      <c r="BJ21" s="50"/>
      <c r="BK21" s="50"/>
      <c r="BL21" s="83"/>
    </row>
    <row r="22" spans="1:64" ht="23.1" customHeight="1">
      <c r="A22" s="88"/>
      <c r="B22" s="47"/>
      <c r="C22" s="82"/>
      <c r="D22" s="88"/>
      <c r="E22" s="47"/>
      <c r="F22" s="47"/>
      <c r="G22" s="47"/>
      <c r="H22" s="81"/>
      <c r="I22" s="81"/>
      <c r="J22" s="47"/>
      <c r="K22" s="48"/>
      <c r="L22" s="88"/>
      <c r="M22" s="47"/>
      <c r="N22" s="47"/>
      <c r="O22" s="81"/>
      <c r="P22" s="47"/>
      <c r="Q22" s="47"/>
      <c r="R22" s="81"/>
      <c r="S22" s="47"/>
      <c r="T22" s="47"/>
      <c r="U22" s="47"/>
      <c r="V22" s="81"/>
      <c r="W22" s="47"/>
      <c r="X22" s="81"/>
      <c r="Y22" s="136"/>
      <c r="Z22" s="81"/>
      <c r="AA22" s="47"/>
      <c r="AB22" s="82"/>
      <c r="AC22" s="88"/>
      <c r="AD22" s="47"/>
      <c r="AE22" s="47"/>
      <c r="AF22" s="82"/>
      <c r="AG22" s="137"/>
      <c r="AH22" s="48"/>
      <c r="AI22" s="88"/>
      <c r="AJ22" s="47"/>
      <c r="AK22" s="47"/>
      <c r="AL22" s="47"/>
      <c r="AM22" s="47"/>
      <c r="AN22" s="48"/>
      <c r="AO22" s="148"/>
      <c r="AP22" s="119"/>
      <c r="AQ22" s="90"/>
      <c r="AR22" s="91"/>
      <c r="AS22" s="89"/>
      <c r="AT22" s="69"/>
      <c r="AU22" s="70"/>
      <c r="AV22" s="71"/>
      <c r="AW22" s="72"/>
      <c r="AX22" s="61"/>
      <c r="AY22" s="60"/>
      <c r="AZ22" s="58"/>
      <c r="BA22" s="59"/>
      <c r="BB22" s="60"/>
      <c r="BC22" s="73"/>
      <c r="BD22" s="74"/>
      <c r="BE22" s="75"/>
      <c r="BF22" s="58"/>
      <c r="BG22" s="59"/>
      <c r="BH22" s="60"/>
      <c r="BI22" s="88"/>
      <c r="BJ22" s="81"/>
      <c r="BK22" s="81"/>
      <c r="BL22" s="82"/>
    </row>
    <row r="23" spans="1:64" ht="23.1" customHeight="1">
      <c r="A23" s="76"/>
      <c r="B23" s="63"/>
      <c r="C23" s="83"/>
      <c r="D23" s="84"/>
      <c r="E23" s="50"/>
      <c r="F23" s="63"/>
      <c r="G23" s="63"/>
      <c r="H23" s="50"/>
      <c r="I23" s="50"/>
      <c r="J23" s="63"/>
      <c r="K23" s="129"/>
      <c r="L23" s="76"/>
      <c r="M23" s="63"/>
      <c r="N23" s="63"/>
      <c r="O23" s="50"/>
      <c r="P23" s="63"/>
      <c r="Q23" s="63"/>
      <c r="R23" s="50"/>
      <c r="S23" s="63"/>
      <c r="T23" s="63"/>
      <c r="U23" s="63"/>
      <c r="V23" s="50"/>
      <c r="W23" s="63"/>
      <c r="X23" s="50"/>
      <c r="Y23" s="130"/>
      <c r="Z23" s="50"/>
      <c r="AA23" s="63"/>
      <c r="AB23" s="83"/>
      <c r="AC23" s="84"/>
      <c r="AD23" s="50"/>
      <c r="AE23" s="63"/>
      <c r="AF23" s="83"/>
      <c r="AG23" s="76"/>
      <c r="AH23" s="83"/>
      <c r="AI23" s="84"/>
      <c r="AJ23" s="50"/>
      <c r="AK23" s="50"/>
      <c r="AL23" s="50"/>
      <c r="AM23" s="63"/>
      <c r="AN23" s="83"/>
      <c r="AO23" s="149"/>
      <c r="AP23" s="93"/>
      <c r="AQ23" s="93"/>
      <c r="AR23" s="94"/>
      <c r="AS23" s="92"/>
      <c r="AT23" s="69"/>
      <c r="AU23" s="70"/>
      <c r="AV23" s="71"/>
      <c r="AW23" s="77"/>
      <c r="AX23" s="64"/>
      <c r="AY23" s="65"/>
      <c r="AZ23" s="77"/>
      <c r="BA23" s="64"/>
      <c r="BB23" s="65"/>
      <c r="BC23" s="73"/>
      <c r="BD23" s="74"/>
      <c r="BE23" s="75"/>
      <c r="BF23" s="77"/>
      <c r="BG23" s="64"/>
      <c r="BH23" s="65"/>
      <c r="BI23" s="76"/>
      <c r="BJ23" s="50"/>
      <c r="BK23" s="50"/>
      <c r="BL23" s="83"/>
    </row>
    <row r="24" spans="1:64" ht="23.1" customHeight="1">
      <c r="A24" s="88"/>
      <c r="B24" s="47"/>
      <c r="C24" s="82"/>
      <c r="D24" s="88"/>
      <c r="E24" s="47"/>
      <c r="F24" s="47"/>
      <c r="G24" s="47"/>
      <c r="H24" s="81"/>
      <c r="I24" s="81"/>
      <c r="J24" s="47"/>
      <c r="K24" s="48"/>
      <c r="L24" s="88"/>
      <c r="M24" s="47"/>
      <c r="N24" s="47"/>
      <c r="O24" s="81"/>
      <c r="P24" s="47"/>
      <c r="Q24" s="47"/>
      <c r="R24" s="81"/>
      <c r="S24" s="47"/>
      <c r="T24" s="47"/>
      <c r="U24" s="47"/>
      <c r="V24" s="81"/>
      <c r="W24" s="47"/>
      <c r="X24" s="81"/>
      <c r="Y24" s="136"/>
      <c r="Z24" s="81"/>
      <c r="AA24" s="47"/>
      <c r="AB24" s="82"/>
      <c r="AC24" s="88"/>
      <c r="AD24" s="47"/>
      <c r="AE24" s="47"/>
      <c r="AF24" s="82"/>
      <c r="AG24" s="137"/>
      <c r="AH24" s="48"/>
      <c r="AI24" s="88"/>
      <c r="AJ24" s="47"/>
      <c r="AK24" s="47"/>
      <c r="AL24" s="47"/>
      <c r="AM24" s="47"/>
      <c r="AN24" s="48"/>
      <c r="AO24" s="148"/>
      <c r="AP24" s="119"/>
      <c r="AQ24" s="90"/>
      <c r="AR24" s="91"/>
      <c r="AS24" s="89"/>
      <c r="AT24" s="69"/>
      <c r="AU24" s="70"/>
      <c r="AV24" s="71"/>
      <c r="AW24" s="72"/>
      <c r="AX24" s="61"/>
      <c r="AY24" s="60"/>
      <c r="AZ24" s="58"/>
      <c r="BA24" s="59"/>
      <c r="BB24" s="60"/>
      <c r="BC24" s="73"/>
      <c r="BD24" s="74"/>
      <c r="BE24" s="75"/>
      <c r="BF24" s="58"/>
      <c r="BG24" s="59"/>
      <c r="BH24" s="60"/>
      <c r="BI24" s="88"/>
      <c r="BJ24" s="81"/>
      <c r="BK24" s="81"/>
      <c r="BL24" s="82"/>
    </row>
    <row r="25" spans="1:64" ht="23.1" customHeight="1">
      <c r="A25" s="76"/>
      <c r="B25" s="63"/>
      <c r="C25" s="83"/>
      <c r="D25" s="84"/>
      <c r="E25" s="50"/>
      <c r="F25" s="63"/>
      <c r="G25" s="63"/>
      <c r="H25" s="50"/>
      <c r="I25" s="50"/>
      <c r="J25" s="63"/>
      <c r="K25" s="129"/>
      <c r="L25" s="76"/>
      <c r="M25" s="63"/>
      <c r="N25" s="63"/>
      <c r="O25" s="50"/>
      <c r="P25" s="63"/>
      <c r="Q25" s="63"/>
      <c r="R25" s="50"/>
      <c r="S25" s="63"/>
      <c r="T25" s="63"/>
      <c r="U25" s="63"/>
      <c r="V25" s="50"/>
      <c r="W25" s="63"/>
      <c r="X25" s="50"/>
      <c r="Y25" s="130"/>
      <c r="Z25" s="50"/>
      <c r="AA25" s="63"/>
      <c r="AB25" s="83"/>
      <c r="AC25" s="84"/>
      <c r="AD25" s="50"/>
      <c r="AE25" s="63"/>
      <c r="AF25" s="83"/>
      <c r="AG25" s="76"/>
      <c r="AH25" s="83"/>
      <c r="AI25" s="84"/>
      <c r="AJ25" s="50"/>
      <c r="AK25" s="50"/>
      <c r="AL25" s="50"/>
      <c r="AM25" s="63"/>
      <c r="AN25" s="83"/>
      <c r="AO25" s="149"/>
      <c r="AP25" s="93"/>
      <c r="AQ25" s="93"/>
      <c r="AR25" s="94"/>
      <c r="AS25" s="92"/>
      <c r="AT25" s="69"/>
      <c r="AU25" s="70"/>
      <c r="AV25" s="71"/>
      <c r="AW25" s="77"/>
      <c r="AX25" s="64"/>
      <c r="AY25" s="65"/>
      <c r="AZ25" s="77"/>
      <c r="BA25" s="64"/>
      <c r="BB25" s="65"/>
      <c r="BC25" s="73"/>
      <c r="BD25" s="74"/>
      <c r="BE25" s="75"/>
      <c r="BF25" s="77"/>
      <c r="BG25" s="64"/>
      <c r="BH25" s="65"/>
      <c r="BI25" s="76"/>
      <c r="BJ25" s="50"/>
      <c r="BK25" s="50"/>
      <c r="BL25" s="83"/>
    </row>
    <row r="26" spans="1:64" ht="23.1" customHeight="1">
      <c r="A26" s="40"/>
      <c r="B26" s="95"/>
      <c r="C26" s="128"/>
      <c r="D26" s="40"/>
      <c r="E26" s="95"/>
      <c r="F26" s="95"/>
      <c r="G26" s="95"/>
      <c r="H26" s="41"/>
      <c r="I26" s="41"/>
      <c r="J26" s="95"/>
      <c r="K26" s="52"/>
      <c r="L26" s="40"/>
      <c r="M26" s="95"/>
      <c r="N26" s="95"/>
      <c r="O26" s="41"/>
      <c r="P26" s="95"/>
      <c r="Q26" s="95"/>
      <c r="R26" s="41"/>
      <c r="S26" s="95"/>
      <c r="T26" s="95"/>
      <c r="U26" s="95"/>
      <c r="V26" s="41"/>
      <c r="W26" s="95"/>
      <c r="X26" s="41"/>
      <c r="Y26" s="127"/>
      <c r="Z26" s="41"/>
      <c r="AA26" s="95"/>
      <c r="AB26" s="128"/>
      <c r="AC26" s="40"/>
      <c r="AD26" s="95"/>
      <c r="AE26" s="95"/>
      <c r="AF26" s="128"/>
      <c r="AG26" s="42"/>
      <c r="AH26" s="52"/>
      <c r="AI26" s="40"/>
      <c r="AJ26" s="95"/>
      <c r="AK26" s="95"/>
      <c r="AL26" s="95"/>
      <c r="AM26" s="95"/>
      <c r="AN26" s="52"/>
      <c r="AO26" s="150"/>
      <c r="AP26" s="119"/>
      <c r="AQ26" s="90"/>
      <c r="AR26" s="91"/>
      <c r="AS26" s="89"/>
      <c r="AT26" s="69"/>
      <c r="AU26" s="70"/>
      <c r="AV26" s="71"/>
      <c r="AW26" s="72"/>
      <c r="AX26" s="61"/>
      <c r="AY26" s="60"/>
      <c r="AZ26" s="58"/>
      <c r="BA26" s="59"/>
      <c r="BB26" s="60"/>
      <c r="BC26" s="73"/>
      <c r="BD26" s="74"/>
      <c r="BE26" s="75"/>
      <c r="BF26" s="58"/>
      <c r="BG26" s="59"/>
      <c r="BH26" s="60"/>
      <c r="BI26" s="88"/>
      <c r="BJ26" s="81"/>
      <c r="BK26" s="81"/>
      <c r="BL26" s="82"/>
    </row>
    <row r="27" spans="1:64" ht="23.1" customHeight="1">
      <c r="A27" s="76"/>
      <c r="B27" s="63"/>
      <c r="C27" s="83"/>
      <c r="D27" s="84"/>
      <c r="E27" s="50"/>
      <c r="F27" s="63"/>
      <c r="G27" s="63"/>
      <c r="H27" s="50"/>
      <c r="I27" s="50"/>
      <c r="J27" s="63"/>
      <c r="K27" s="129"/>
      <c r="L27" s="76"/>
      <c r="M27" s="63"/>
      <c r="N27" s="63"/>
      <c r="O27" s="50"/>
      <c r="P27" s="63"/>
      <c r="Q27" s="63"/>
      <c r="R27" s="50"/>
      <c r="S27" s="63"/>
      <c r="T27" s="63"/>
      <c r="U27" s="63"/>
      <c r="V27" s="50"/>
      <c r="W27" s="63"/>
      <c r="X27" s="50"/>
      <c r="Y27" s="130"/>
      <c r="Z27" s="50"/>
      <c r="AA27" s="63"/>
      <c r="AB27" s="83"/>
      <c r="AC27" s="84"/>
      <c r="AD27" s="50"/>
      <c r="AE27" s="63"/>
      <c r="AF27" s="83"/>
      <c r="AG27" s="76"/>
      <c r="AH27" s="83"/>
      <c r="AI27" s="84"/>
      <c r="AJ27" s="50"/>
      <c r="AK27" s="50"/>
      <c r="AL27" s="50"/>
      <c r="AM27" s="63"/>
      <c r="AN27" s="83"/>
      <c r="AO27" s="150"/>
      <c r="AP27" s="134"/>
      <c r="AQ27" s="134"/>
      <c r="AR27" s="135"/>
      <c r="AS27" s="92"/>
      <c r="AT27" s="69"/>
      <c r="AU27" s="70"/>
      <c r="AV27" s="71"/>
      <c r="AW27" s="77"/>
      <c r="AX27" s="64"/>
      <c r="AY27" s="65"/>
      <c r="AZ27" s="77"/>
      <c r="BA27" s="64"/>
      <c r="BB27" s="65"/>
      <c r="BC27" s="73"/>
      <c r="BD27" s="74"/>
      <c r="BE27" s="75"/>
      <c r="BF27" s="77"/>
      <c r="BG27" s="64"/>
      <c r="BH27" s="65"/>
      <c r="BI27" s="76"/>
      <c r="BJ27" s="50"/>
      <c r="BK27" s="50"/>
      <c r="BL27" s="83"/>
    </row>
    <row r="28" spans="1:64" ht="23.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96"/>
      <c r="Z28" s="98"/>
      <c r="AA28" s="54"/>
      <c r="AB28" s="54"/>
      <c r="AC28" s="54"/>
      <c r="AD28" s="54"/>
      <c r="AE28" s="54"/>
      <c r="AF28" s="54"/>
      <c r="AG28" s="54"/>
      <c r="AH28" s="287" t="s">
        <v>56</v>
      </c>
      <c r="AI28" s="340"/>
      <c r="AJ28" s="340"/>
      <c r="AK28" s="340"/>
      <c r="AL28" s="340"/>
      <c r="AM28" s="341"/>
      <c r="AN28" s="69"/>
      <c r="AO28" s="70"/>
      <c r="AP28" s="70"/>
      <c r="AQ28" s="151"/>
      <c r="AR28" s="57"/>
      <c r="AS28" s="34"/>
      <c r="AT28" s="34"/>
      <c r="AU28" s="34"/>
      <c r="AV28" s="34"/>
      <c r="AW28" s="34"/>
      <c r="AX28" s="34"/>
      <c r="AY28" s="34"/>
    </row>
    <row r="29" spans="1:64" ht="23.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96"/>
      <c r="Z29" s="98"/>
      <c r="AA29" s="54"/>
      <c r="AB29" s="54"/>
      <c r="AC29" s="54"/>
      <c r="AD29" s="54"/>
      <c r="AE29" s="54"/>
      <c r="AF29" s="54"/>
      <c r="AG29" s="54"/>
      <c r="AH29" s="287" t="s">
        <v>57</v>
      </c>
      <c r="AI29" s="340"/>
      <c r="AJ29" s="340"/>
      <c r="AK29" s="340"/>
      <c r="AL29" s="340"/>
      <c r="AM29" s="341"/>
      <c r="AN29" s="69"/>
      <c r="AO29" s="70"/>
      <c r="AP29" s="70"/>
      <c r="AQ29" s="151"/>
      <c r="AR29" s="37"/>
      <c r="AS29" s="54"/>
      <c r="AT29" s="54"/>
      <c r="AU29" s="54"/>
      <c r="AV29" s="54"/>
      <c r="AW29" s="54"/>
      <c r="AX29" s="54"/>
      <c r="AY29" s="54"/>
    </row>
    <row r="30" spans="1:64" ht="9.9499999999999993"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96"/>
      <c r="Z30" s="98"/>
      <c r="AA30" s="54"/>
      <c r="AB30" s="54"/>
      <c r="AC30" s="54"/>
      <c r="AD30" s="54"/>
      <c r="AE30" s="54"/>
      <c r="AF30" s="54"/>
      <c r="AG30" s="54"/>
      <c r="AH30" s="96"/>
      <c r="AI30" s="54"/>
      <c r="AJ30" s="54"/>
      <c r="AK30" s="54"/>
      <c r="AL30" s="54"/>
      <c r="AM30" s="54"/>
      <c r="AN30" s="54"/>
      <c r="AO30" s="54"/>
      <c r="AP30" s="54"/>
      <c r="AQ30" s="54"/>
    </row>
    <row r="31" spans="1:64" ht="15" customHeight="1">
      <c r="A31" s="57" t="s">
        <v>21</v>
      </c>
      <c r="B31" s="34"/>
      <c r="C31" s="34"/>
      <c r="D31" s="34"/>
      <c r="E31" s="34"/>
      <c r="F31" s="34"/>
      <c r="G31" s="34"/>
      <c r="H31" s="34"/>
      <c r="I31" s="34"/>
      <c r="J31" s="34"/>
      <c r="K31" s="34"/>
      <c r="L31" s="34"/>
      <c r="M31" s="34"/>
      <c r="N31" s="34"/>
      <c r="O31" s="34"/>
      <c r="P31" s="34"/>
      <c r="Q31" s="34"/>
      <c r="R31" s="34"/>
      <c r="S31" s="34"/>
      <c r="T31" s="34"/>
      <c r="U31" s="34"/>
      <c r="V31" s="34"/>
      <c r="W31" s="34"/>
      <c r="X31" s="34"/>
      <c r="Y31" s="131"/>
      <c r="Z31" s="132"/>
      <c r="AA31" s="34"/>
      <c r="AB31" s="34"/>
      <c r="AC31" s="34"/>
      <c r="AD31" s="34"/>
      <c r="AE31" s="34"/>
      <c r="AF31" s="34"/>
      <c r="AG31" s="34"/>
      <c r="AH31" s="131"/>
      <c r="AI31" s="35"/>
      <c r="AJ31" s="37"/>
      <c r="AK31" s="54"/>
      <c r="AL31" s="54"/>
      <c r="AM31" s="54"/>
      <c r="AN31" s="54"/>
      <c r="AO31" s="54"/>
      <c r="AP31" s="39"/>
      <c r="AQ31" s="463" t="s">
        <v>26</v>
      </c>
      <c r="AR31" s="28" t="s">
        <v>27</v>
      </c>
      <c r="AS31" s="29"/>
      <c r="AT31" s="29"/>
      <c r="AU31" s="29"/>
      <c r="AV31" s="29"/>
      <c r="AW31" s="29"/>
      <c r="AX31" s="30"/>
      <c r="AY31" s="28" t="s">
        <v>28</v>
      </c>
      <c r="AZ31" s="29"/>
      <c r="BA31" s="29"/>
      <c r="BB31" s="29"/>
      <c r="BC31" s="29"/>
      <c r="BD31" s="29"/>
      <c r="BE31" s="30"/>
      <c r="BF31" s="28" t="s">
        <v>29</v>
      </c>
      <c r="BG31" s="29"/>
      <c r="BH31" s="29"/>
      <c r="BI31" s="29"/>
      <c r="BJ31" s="29"/>
      <c r="BK31" s="29"/>
      <c r="BL31" s="30"/>
    </row>
    <row r="32" spans="1:64" ht="15" customHeight="1">
      <c r="A32" s="37"/>
      <c r="B32" s="54"/>
      <c r="C32" s="54"/>
      <c r="D32" s="54"/>
      <c r="E32" s="54"/>
      <c r="F32" s="54"/>
      <c r="G32" s="54"/>
      <c r="H32" s="54"/>
      <c r="I32" s="54"/>
      <c r="J32" s="54"/>
      <c r="K32" s="54"/>
      <c r="L32" s="54"/>
      <c r="M32" s="54"/>
      <c r="N32" s="54"/>
      <c r="O32" s="54"/>
      <c r="P32" s="54"/>
      <c r="Q32" s="54"/>
      <c r="R32" s="54"/>
      <c r="S32" s="54"/>
      <c r="T32" s="54"/>
      <c r="U32" s="54"/>
      <c r="V32" s="54"/>
      <c r="W32" s="54"/>
      <c r="X32" s="54"/>
      <c r="Y32" s="96"/>
      <c r="Z32" s="98"/>
      <c r="AA32" s="54"/>
      <c r="AB32" s="54"/>
      <c r="AC32" s="54"/>
      <c r="AD32" s="54"/>
      <c r="AE32" s="54"/>
      <c r="AF32" s="54"/>
      <c r="AG32" s="54"/>
      <c r="AH32" s="96"/>
      <c r="AI32" s="39"/>
      <c r="AJ32" s="37"/>
      <c r="AK32" s="54"/>
      <c r="AL32" s="54"/>
      <c r="AM32" s="54"/>
      <c r="AN32" s="54"/>
      <c r="AO32" s="54"/>
      <c r="AP32" s="39"/>
      <c r="AQ32" s="464"/>
      <c r="AR32" s="57"/>
      <c r="AS32" s="78"/>
      <c r="AT32" s="78"/>
      <c r="AU32" s="78"/>
      <c r="AV32" s="78"/>
      <c r="AW32" s="78"/>
      <c r="AX32" s="85"/>
      <c r="AY32" s="57"/>
      <c r="AZ32" s="78"/>
      <c r="BA32" s="78"/>
      <c r="BB32" s="78"/>
      <c r="BC32" s="78"/>
      <c r="BD32" s="78"/>
      <c r="BE32" s="85"/>
      <c r="BF32" s="57"/>
      <c r="BG32" s="78"/>
      <c r="BH32" s="78"/>
      <c r="BI32" s="78"/>
      <c r="BJ32" s="78"/>
      <c r="BK32" s="78"/>
      <c r="BL32" s="85"/>
    </row>
    <row r="33" spans="1:64" ht="15" customHeight="1">
      <c r="A33" s="37"/>
      <c r="B33" s="54"/>
      <c r="C33" s="54"/>
      <c r="D33" s="54"/>
      <c r="E33" s="54"/>
      <c r="F33" s="54"/>
      <c r="G33" s="54"/>
      <c r="H33" s="54"/>
      <c r="I33" s="54"/>
      <c r="J33" s="54"/>
      <c r="K33" s="54"/>
      <c r="L33" s="54"/>
      <c r="M33" s="54"/>
      <c r="N33" s="54"/>
      <c r="O33" s="54"/>
      <c r="P33" s="54"/>
      <c r="Q33" s="54"/>
      <c r="R33" s="54"/>
      <c r="S33" s="54"/>
      <c r="T33" s="54"/>
      <c r="U33" s="54"/>
      <c r="V33" s="54"/>
      <c r="W33" s="54"/>
      <c r="X33" s="54"/>
      <c r="Y33" s="96"/>
      <c r="Z33" s="98"/>
      <c r="AA33" s="54"/>
      <c r="AB33" s="54"/>
      <c r="AC33" s="54"/>
      <c r="AD33" s="54"/>
      <c r="AE33" s="54"/>
      <c r="AF33" s="54"/>
      <c r="AG33" s="54"/>
      <c r="AH33" s="96"/>
      <c r="AI33" s="39"/>
      <c r="AJ33" s="37"/>
      <c r="AK33" s="54"/>
      <c r="AL33" s="54"/>
      <c r="AM33" s="54"/>
      <c r="AN33" s="54"/>
      <c r="AO33" s="54"/>
      <c r="AP33" s="39"/>
      <c r="AQ33" s="464"/>
      <c r="AR33" s="79"/>
      <c r="AS33" s="55"/>
      <c r="AT33" s="55"/>
      <c r="AU33" s="55"/>
      <c r="AV33" s="55"/>
      <c r="AW33" s="55"/>
      <c r="AX33" s="80"/>
      <c r="AY33" s="79"/>
      <c r="AZ33" s="55"/>
      <c r="BA33" s="55"/>
      <c r="BB33" s="55"/>
      <c r="BC33" s="55"/>
      <c r="BD33" s="55"/>
      <c r="BE33" s="80"/>
      <c r="BF33" s="79"/>
      <c r="BG33" s="55"/>
      <c r="BH33" s="55"/>
      <c r="BI33" s="55"/>
      <c r="BJ33" s="55"/>
      <c r="BK33" s="55"/>
      <c r="BL33" s="80"/>
    </row>
    <row r="34" spans="1:64" ht="15" customHeight="1">
      <c r="A34" s="44"/>
      <c r="B34" s="25"/>
      <c r="C34" s="25"/>
      <c r="D34" s="25"/>
      <c r="E34" s="25"/>
      <c r="F34" s="25"/>
      <c r="G34" s="25"/>
      <c r="H34" s="25"/>
      <c r="I34" s="25"/>
      <c r="J34" s="25"/>
      <c r="K34" s="25"/>
      <c r="L34" s="25"/>
      <c r="M34" s="25"/>
      <c r="N34" s="25"/>
      <c r="O34" s="25"/>
      <c r="P34" s="25"/>
      <c r="Q34" s="25"/>
      <c r="R34" s="25"/>
      <c r="S34" s="25"/>
      <c r="T34" s="25"/>
      <c r="U34" s="25"/>
      <c r="V34" s="25"/>
      <c r="W34" s="25"/>
      <c r="X34" s="25"/>
      <c r="Y34" s="67"/>
      <c r="Z34" s="125"/>
      <c r="AA34" s="25"/>
      <c r="AB34" s="25"/>
      <c r="AC34" s="25"/>
      <c r="AD34" s="25"/>
      <c r="AE34" s="25"/>
      <c r="AF34" s="25"/>
      <c r="AG34" s="25"/>
      <c r="AH34" s="67"/>
      <c r="AI34" s="45"/>
      <c r="AJ34" s="37"/>
      <c r="AK34" s="54"/>
      <c r="AL34" s="54"/>
      <c r="AM34" s="54"/>
      <c r="AN34" s="54"/>
      <c r="AO34" s="54"/>
      <c r="AP34" s="39"/>
      <c r="AQ34" s="314"/>
      <c r="AR34" s="86"/>
      <c r="AS34" s="56"/>
      <c r="AT34" s="56"/>
      <c r="AU34" s="56"/>
      <c r="AV34" s="56"/>
      <c r="AW34" s="56"/>
      <c r="AX34" s="87"/>
      <c r="AY34" s="86"/>
      <c r="AZ34" s="56"/>
      <c r="BA34" s="56"/>
      <c r="BB34" s="56"/>
      <c r="BC34" s="56"/>
      <c r="BD34" s="56"/>
      <c r="BE34" s="87"/>
      <c r="BF34" s="86"/>
      <c r="BG34" s="56"/>
      <c r="BH34" s="56"/>
      <c r="BI34" s="56"/>
      <c r="BJ34" s="56"/>
      <c r="BK34" s="56"/>
      <c r="BL34" s="87"/>
    </row>
  </sheetData>
  <mergeCells count="34">
    <mergeCell ref="BI16:BL17"/>
    <mergeCell ref="AX6:BK9"/>
    <mergeCell ref="AT10:BL11"/>
    <mergeCell ref="AR12:AT12"/>
    <mergeCell ref="AU12:AW12"/>
    <mergeCell ref="AX12:AZ12"/>
    <mergeCell ref="BA12:BC12"/>
    <mergeCell ref="BD12:BF12"/>
    <mergeCell ref="BG12:BI12"/>
    <mergeCell ref="BJ12:BL12"/>
    <mergeCell ref="AW16:AY17"/>
    <mergeCell ref="AZ16:BB17"/>
    <mergeCell ref="BC16:BE16"/>
    <mergeCell ref="BF16:BH17"/>
    <mergeCell ref="BC17:BE17"/>
    <mergeCell ref="AM1:AT2"/>
    <mergeCell ref="D16:K17"/>
    <mergeCell ref="AC16:AF17"/>
    <mergeCell ref="AI16:AN17"/>
    <mergeCell ref="AO16:AR17"/>
    <mergeCell ref="AS16:AS17"/>
    <mergeCell ref="AT16:AV16"/>
    <mergeCell ref="AT17:AV17"/>
    <mergeCell ref="AQ31:AQ34"/>
    <mergeCell ref="AH28:AM28"/>
    <mergeCell ref="AH29:AM29"/>
    <mergeCell ref="B4:U5"/>
    <mergeCell ref="L16:AB17"/>
    <mergeCell ref="A16:C17"/>
    <mergeCell ref="AG16:AH17"/>
    <mergeCell ref="A8:E8"/>
    <mergeCell ref="A9:E9"/>
    <mergeCell ref="A10:E10"/>
    <mergeCell ref="A11:E11"/>
  </mergeCells>
  <phoneticPr fontId="5"/>
  <pageMargins left="0.59055118110236227" right="3.937007874015748E-2" top="0.39370078740157483" bottom="0.39370078740157483" header="3.937007874015748E-2" footer="0.19685039370078741"/>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140" zoomScaleNormal="100" zoomScaleSheetLayoutView="140" workbookViewId="0">
      <selection activeCell="C25" sqref="C25:E26"/>
    </sheetView>
  </sheetViews>
  <sheetFormatPr defaultColWidth="3.7109375" defaultRowHeight="15" customHeight="1"/>
  <cols>
    <col min="1" max="24" width="3.7109375" style="24"/>
    <col min="25" max="26" width="3.7109375" style="24" customWidth="1"/>
    <col min="27" max="16384" width="3.7109375" style="24"/>
  </cols>
  <sheetData>
    <row r="1" spans="1:41" ht="15" customHeight="1">
      <c r="R1" s="663" t="s">
        <v>31</v>
      </c>
      <c r="S1" s="663"/>
      <c r="T1" s="663"/>
      <c r="U1" s="663"/>
      <c r="V1" s="663"/>
      <c r="W1" s="663"/>
      <c r="X1" s="663"/>
    </row>
    <row r="2" spans="1:41" ht="15" customHeight="1">
      <c r="Q2" s="25"/>
      <c r="R2" s="664"/>
      <c r="S2" s="664"/>
      <c r="T2" s="664"/>
      <c r="U2" s="664"/>
      <c r="V2" s="664"/>
      <c r="W2" s="664"/>
      <c r="X2" s="664"/>
      <c r="Y2" s="25"/>
      <c r="Z2" s="25"/>
      <c r="AH2" s="25" t="s">
        <v>45</v>
      </c>
      <c r="AI2" s="25"/>
      <c r="AJ2" s="25"/>
      <c r="AK2" s="665"/>
      <c r="AL2" s="666"/>
      <c r="AM2" s="666"/>
      <c r="AN2" s="666"/>
      <c r="AO2" s="666"/>
    </row>
    <row r="3" spans="1:41" ht="15" customHeight="1">
      <c r="AM3" s="24" t="s">
        <v>44</v>
      </c>
    </row>
    <row r="4" spans="1:41" ht="15" customHeight="1">
      <c r="AA4" s="28" t="s">
        <v>22</v>
      </c>
      <c r="AB4" s="29"/>
      <c r="AC4" s="30"/>
      <c r="AD4" s="667"/>
      <c r="AE4" s="668"/>
      <c r="AF4" s="668"/>
      <c r="AG4" s="668"/>
      <c r="AH4" s="668"/>
      <c r="AI4" s="668"/>
      <c r="AJ4" s="668"/>
      <c r="AK4" s="669"/>
      <c r="AL4" s="34"/>
      <c r="AM4" s="34"/>
      <c r="AN4" s="34"/>
      <c r="AO4" s="35"/>
    </row>
    <row r="5" spans="1:41" ht="15" customHeight="1">
      <c r="A5" s="36" t="s">
        <v>30</v>
      </c>
      <c r="B5" s="25"/>
      <c r="C5" s="25"/>
      <c r="D5" s="25"/>
      <c r="E5" s="25"/>
      <c r="F5" s="25"/>
      <c r="G5" s="25"/>
      <c r="H5" s="25"/>
      <c r="I5" s="25"/>
      <c r="AA5" s="37" t="s">
        <v>23</v>
      </c>
      <c r="AB5" s="38"/>
      <c r="AC5" s="38"/>
      <c r="AD5" s="38"/>
      <c r="AE5" s="38"/>
      <c r="AF5" s="38"/>
      <c r="AG5" s="38"/>
      <c r="AH5" s="38"/>
      <c r="AI5" s="38"/>
      <c r="AJ5" s="38"/>
      <c r="AK5" s="38"/>
      <c r="AL5" s="38"/>
      <c r="AM5" s="38"/>
      <c r="AN5" s="38"/>
      <c r="AO5" s="39"/>
    </row>
    <row r="6" spans="1:41" ht="15" customHeight="1">
      <c r="AA6" s="40"/>
      <c r="AB6" s="41"/>
      <c r="AC6" s="41"/>
      <c r="AD6" s="41"/>
      <c r="AE6" s="41"/>
      <c r="AF6" s="41"/>
      <c r="AG6" s="41"/>
      <c r="AH6" s="41"/>
      <c r="AI6" s="41"/>
      <c r="AJ6" s="41"/>
      <c r="AK6" s="41"/>
      <c r="AL6" s="41"/>
      <c r="AM6" s="41"/>
      <c r="AN6" s="38"/>
      <c r="AO6" s="39"/>
    </row>
    <row r="7" spans="1:41" ht="15" customHeight="1">
      <c r="AA7" s="42"/>
      <c r="AB7" s="41"/>
      <c r="AC7" s="41"/>
      <c r="AD7" s="41"/>
      <c r="AE7" s="41"/>
      <c r="AF7" s="41"/>
      <c r="AG7" s="41"/>
      <c r="AH7" s="41"/>
      <c r="AI7" s="41"/>
      <c r="AJ7" s="41"/>
      <c r="AK7" s="41"/>
      <c r="AL7" s="41"/>
      <c r="AM7" s="41"/>
      <c r="AN7" s="38"/>
      <c r="AO7" s="39"/>
    </row>
    <row r="8" spans="1:41" ht="15" customHeight="1">
      <c r="A8" s="43" t="s">
        <v>32</v>
      </c>
      <c r="B8" s="34"/>
      <c r="C8" s="35"/>
      <c r="D8" s="670"/>
      <c r="E8" s="629"/>
      <c r="F8" s="629"/>
      <c r="G8" s="629"/>
      <c r="H8" s="629"/>
      <c r="I8" s="630"/>
      <c r="AA8" s="42"/>
      <c r="AB8" s="41"/>
      <c r="AC8" s="41"/>
      <c r="AD8" s="41"/>
      <c r="AE8" s="41"/>
      <c r="AF8" s="41"/>
      <c r="AG8" s="41"/>
      <c r="AH8" s="41"/>
      <c r="AI8" s="41"/>
      <c r="AJ8" s="41"/>
      <c r="AK8" s="41"/>
      <c r="AL8" s="41"/>
      <c r="AM8" s="41"/>
      <c r="AN8" s="38"/>
      <c r="AO8" s="39"/>
    </row>
    <row r="9" spans="1:41" ht="15" customHeight="1">
      <c r="A9" s="44" t="s">
        <v>33</v>
      </c>
      <c r="B9" s="25"/>
      <c r="C9" s="45"/>
      <c r="D9" s="632"/>
      <c r="E9" s="632"/>
      <c r="F9" s="632"/>
      <c r="G9" s="632"/>
      <c r="H9" s="632"/>
      <c r="I9" s="633"/>
      <c r="J9" s="38"/>
      <c r="K9" s="38"/>
      <c r="L9" s="38"/>
      <c r="M9" s="38"/>
      <c r="N9" s="38"/>
      <c r="O9" s="38"/>
      <c r="P9" s="38"/>
      <c r="Q9" s="38"/>
      <c r="R9" s="38"/>
      <c r="AA9" s="42"/>
      <c r="AB9" s="41"/>
      <c r="AC9" s="41"/>
      <c r="AD9" s="41"/>
      <c r="AE9" s="41"/>
      <c r="AF9" s="41"/>
      <c r="AG9" s="41"/>
      <c r="AH9" s="41"/>
      <c r="AI9" s="41"/>
      <c r="AJ9" s="41"/>
      <c r="AK9" s="41"/>
      <c r="AL9" s="41"/>
      <c r="AM9" s="41"/>
      <c r="AN9" s="46" t="s">
        <v>25</v>
      </c>
      <c r="AO9" s="39"/>
    </row>
    <row r="10" spans="1:41" ht="15" customHeight="1">
      <c r="A10" s="43" t="s">
        <v>34</v>
      </c>
      <c r="B10" s="34"/>
      <c r="C10" s="35"/>
      <c r="D10" s="47"/>
      <c r="E10" s="47"/>
      <c r="F10" s="47"/>
      <c r="G10" s="47"/>
      <c r="H10" s="47"/>
      <c r="I10" s="47"/>
      <c r="J10" s="47"/>
      <c r="K10" s="47"/>
      <c r="L10" s="47"/>
      <c r="M10" s="47"/>
      <c r="N10" s="47"/>
      <c r="O10" s="47"/>
      <c r="P10" s="47"/>
      <c r="Q10" s="47"/>
      <c r="R10" s="48"/>
      <c r="AA10" s="49"/>
      <c r="AB10" s="50"/>
      <c r="AC10" s="50"/>
      <c r="AD10" s="50"/>
      <c r="AE10" s="50"/>
      <c r="AF10" s="50"/>
      <c r="AG10" s="50"/>
      <c r="AH10" s="50"/>
      <c r="AI10" s="50"/>
      <c r="AJ10" s="50"/>
      <c r="AK10" s="50"/>
      <c r="AL10" s="50"/>
      <c r="AM10" s="50"/>
      <c r="AN10" s="25"/>
      <c r="AO10" s="45"/>
    </row>
    <row r="11" spans="1:41" ht="15" customHeight="1">
      <c r="A11" s="44" t="s">
        <v>35</v>
      </c>
      <c r="B11" s="25"/>
      <c r="C11" s="45"/>
      <c r="D11" s="51"/>
      <c r="E11" s="51"/>
      <c r="F11" s="51"/>
      <c r="G11" s="51"/>
      <c r="H11" s="51"/>
      <c r="I11" s="51"/>
      <c r="J11" s="51"/>
      <c r="K11" s="51"/>
      <c r="L11" s="51"/>
      <c r="M11" s="51"/>
      <c r="N11" s="51"/>
      <c r="O11" s="51"/>
      <c r="P11" s="51"/>
      <c r="Q11" s="51"/>
      <c r="R11" s="52"/>
      <c r="V11" s="53"/>
      <c r="W11" s="673" t="s">
        <v>60</v>
      </c>
      <c r="X11" s="605"/>
      <c r="Y11" s="605"/>
      <c r="Z11" s="605"/>
      <c r="AA11" s="605"/>
      <c r="AB11" s="605"/>
      <c r="AC11" s="605"/>
      <c r="AD11" s="605"/>
      <c r="AE11" s="605"/>
      <c r="AF11" s="605"/>
      <c r="AG11" s="53"/>
      <c r="AH11" s="53"/>
      <c r="AI11" s="53"/>
      <c r="AJ11" s="53"/>
      <c r="AK11" s="53"/>
      <c r="AL11" s="53"/>
      <c r="AM11" s="53"/>
      <c r="AN11" s="53"/>
      <c r="AO11" s="53"/>
    </row>
    <row r="12" spans="1:41" ht="15" customHeight="1">
      <c r="A12" s="43" t="s">
        <v>36</v>
      </c>
      <c r="B12" s="34"/>
      <c r="C12" s="34"/>
      <c r="D12" s="34"/>
      <c r="E12" s="43" t="s">
        <v>37</v>
      </c>
      <c r="F12" s="34"/>
      <c r="G12" s="34"/>
      <c r="H12" s="34"/>
      <c r="I12" s="34"/>
      <c r="J12" s="43" t="s">
        <v>38</v>
      </c>
      <c r="K12" s="34"/>
      <c r="L12" s="34"/>
      <c r="M12" s="34"/>
      <c r="N12" s="43" t="s">
        <v>39</v>
      </c>
      <c r="O12" s="34"/>
      <c r="P12" s="34"/>
      <c r="Q12" s="34"/>
      <c r="R12" s="35"/>
      <c r="U12" s="36"/>
      <c r="V12" s="36"/>
      <c r="W12" s="607"/>
      <c r="X12" s="607"/>
      <c r="Y12" s="607"/>
      <c r="Z12" s="607"/>
      <c r="AA12" s="607"/>
      <c r="AB12" s="607"/>
      <c r="AC12" s="607"/>
      <c r="AD12" s="607"/>
      <c r="AE12" s="607"/>
      <c r="AF12" s="607"/>
      <c r="AG12" s="36"/>
      <c r="AH12" s="36"/>
      <c r="AI12" s="36"/>
      <c r="AJ12" s="36"/>
      <c r="AK12" s="36"/>
      <c r="AL12" s="36"/>
      <c r="AM12" s="36"/>
      <c r="AN12" s="36"/>
      <c r="AO12" s="36"/>
    </row>
    <row r="13" spans="1:41" ht="15" customHeight="1">
      <c r="A13" s="671"/>
      <c r="B13" s="632"/>
      <c r="C13" s="632"/>
      <c r="D13" s="633"/>
      <c r="E13" s="671"/>
      <c r="F13" s="632"/>
      <c r="G13" s="632"/>
      <c r="H13" s="632"/>
      <c r="I13" s="633"/>
      <c r="J13" s="671"/>
      <c r="K13" s="632"/>
      <c r="L13" s="632"/>
      <c r="M13" s="633"/>
      <c r="N13" s="671"/>
      <c r="O13" s="632"/>
      <c r="P13" s="632"/>
      <c r="Q13" s="632"/>
      <c r="R13" s="633"/>
      <c r="U13" s="287" t="s">
        <v>49</v>
      </c>
      <c r="V13" s="638"/>
      <c r="W13" s="639"/>
      <c r="X13" s="287" t="s">
        <v>50</v>
      </c>
      <c r="Y13" s="619"/>
      <c r="Z13" s="638"/>
      <c r="AA13" s="287" t="s">
        <v>51</v>
      </c>
      <c r="AB13" s="638"/>
      <c r="AC13" s="639"/>
      <c r="AD13" s="287" t="s">
        <v>52</v>
      </c>
      <c r="AE13" s="638"/>
      <c r="AF13" s="639"/>
      <c r="AG13" s="287" t="s">
        <v>53</v>
      </c>
      <c r="AH13" s="638"/>
      <c r="AI13" s="639"/>
      <c r="AJ13" s="287" t="s">
        <v>54</v>
      </c>
      <c r="AK13" s="638"/>
      <c r="AL13" s="639"/>
      <c r="AM13" s="287" t="s">
        <v>55</v>
      </c>
      <c r="AN13" s="638"/>
      <c r="AO13" s="639"/>
    </row>
    <row r="14" spans="1:41" ht="15" customHeight="1">
      <c r="A14" s="264" t="s">
        <v>40</v>
      </c>
      <c r="B14" s="603"/>
      <c r="C14" s="34" t="s">
        <v>41</v>
      </c>
      <c r="D14" s="34"/>
      <c r="E14" s="35"/>
      <c r="F14" s="34" t="s">
        <v>42</v>
      </c>
      <c r="G14" s="34"/>
      <c r="H14" s="35"/>
      <c r="I14" s="34" t="s">
        <v>43</v>
      </c>
      <c r="J14" s="34"/>
      <c r="K14" s="34"/>
      <c r="L14" s="35"/>
      <c r="M14" s="38"/>
      <c r="N14" s="38"/>
      <c r="O14" s="38"/>
      <c r="P14" s="38"/>
      <c r="Q14" s="38"/>
      <c r="R14" s="38"/>
      <c r="U14" s="623"/>
      <c r="V14" s="624"/>
      <c r="W14" s="625"/>
      <c r="X14" s="623"/>
      <c r="Y14" s="637"/>
      <c r="Z14" s="624"/>
      <c r="AA14" s="623"/>
      <c r="AB14" s="624"/>
      <c r="AC14" s="625"/>
      <c r="AD14" s="623"/>
      <c r="AE14" s="624"/>
      <c r="AF14" s="625"/>
      <c r="AG14" s="623"/>
      <c r="AH14" s="624"/>
      <c r="AI14" s="625"/>
      <c r="AJ14" s="623"/>
      <c r="AK14" s="624"/>
      <c r="AL14" s="625"/>
      <c r="AM14" s="623"/>
      <c r="AN14" s="624"/>
      <c r="AO14" s="625"/>
    </row>
    <row r="15" spans="1:41" ht="15" customHeight="1">
      <c r="A15" s="606"/>
      <c r="B15" s="608"/>
      <c r="C15" s="671"/>
      <c r="D15" s="607"/>
      <c r="E15" s="62" t="s">
        <v>47</v>
      </c>
      <c r="F15" s="671"/>
      <c r="G15" s="607"/>
      <c r="H15" s="62" t="s">
        <v>46</v>
      </c>
      <c r="I15" s="671"/>
      <c r="J15" s="672"/>
      <c r="K15" s="607"/>
      <c r="L15" s="62" t="s">
        <v>48</v>
      </c>
      <c r="M15" s="38"/>
      <c r="N15" s="38"/>
      <c r="O15" s="38"/>
      <c r="U15" s="626"/>
      <c r="V15" s="627"/>
      <c r="W15" s="628"/>
      <c r="X15" s="626"/>
      <c r="Y15" s="627"/>
      <c r="Z15" s="627"/>
      <c r="AA15" s="626"/>
      <c r="AB15" s="627"/>
      <c r="AC15" s="628"/>
      <c r="AD15" s="626"/>
      <c r="AE15" s="627"/>
      <c r="AF15" s="628"/>
      <c r="AG15" s="626"/>
      <c r="AH15" s="627"/>
      <c r="AI15" s="628"/>
      <c r="AJ15" s="626"/>
      <c r="AK15" s="627"/>
      <c r="AL15" s="628"/>
      <c r="AM15" s="626"/>
      <c r="AN15" s="627"/>
      <c r="AO15" s="628"/>
    </row>
    <row r="16" spans="1:41" ht="15" customHeight="1">
      <c r="A16" s="66"/>
      <c r="B16" s="66"/>
      <c r="C16" s="67"/>
      <c r="D16" s="66"/>
      <c r="E16" s="68"/>
      <c r="F16" s="67"/>
      <c r="G16" s="66"/>
      <c r="H16" s="68"/>
      <c r="I16" s="67"/>
      <c r="J16" s="66"/>
      <c r="K16" s="66"/>
      <c r="L16" s="68"/>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39"/>
    </row>
    <row r="17" spans="1:41" ht="20.100000000000001" customHeight="1">
      <c r="A17" s="315" t="s">
        <v>7</v>
      </c>
      <c r="B17" s="610"/>
      <c r="C17" s="315" t="s">
        <v>8</v>
      </c>
      <c r="D17" s="609"/>
      <c r="E17" s="610"/>
      <c r="F17" s="315" t="s">
        <v>9</v>
      </c>
      <c r="G17" s="609"/>
      <c r="H17" s="609"/>
      <c r="I17" s="609"/>
      <c r="J17" s="609"/>
      <c r="K17" s="610"/>
      <c r="L17" s="315" t="s">
        <v>10</v>
      </c>
      <c r="M17" s="610"/>
      <c r="N17" s="658" t="s">
        <v>11</v>
      </c>
      <c r="O17" s="315" t="s">
        <v>12</v>
      </c>
      <c r="P17" s="609"/>
      <c r="Q17" s="610"/>
      <c r="R17" s="315" t="s">
        <v>13</v>
      </c>
      <c r="S17" s="609"/>
      <c r="T17" s="610"/>
      <c r="U17" s="313" t="s">
        <v>14</v>
      </c>
      <c r="V17" s="315" t="s">
        <v>15</v>
      </c>
      <c r="W17" s="609"/>
      <c r="X17" s="610"/>
      <c r="Y17" s="460" t="s">
        <v>61</v>
      </c>
      <c r="Z17" s="609"/>
      <c r="AA17" s="610"/>
      <c r="AB17" s="461" t="s">
        <v>59</v>
      </c>
      <c r="AC17" s="656"/>
      <c r="AD17" s="657"/>
      <c r="AE17" s="315" t="s">
        <v>19</v>
      </c>
      <c r="AF17" s="621"/>
      <c r="AG17" s="622"/>
      <c r="AH17" s="462" t="s">
        <v>62</v>
      </c>
      <c r="AI17" s="614"/>
      <c r="AJ17" s="615"/>
      <c r="AK17" s="315" t="s">
        <v>21</v>
      </c>
      <c r="AL17" s="609"/>
      <c r="AM17" s="609"/>
      <c r="AN17" s="609"/>
      <c r="AO17" s="610"/>
    </row>
    <row r="18" spans="1:41" ht="20.100000000000001" customHeight="1">
      <c r="A18" s="611"/>
      <c r="B18" s="613"/>
      <c r="C18" s="611"/>
      <c r="D18" s="612"/>
      <c r="E18" s="613"/>
      <c r="F18" s="611"/>
      <c r="G18" s="612"/>
      <c r="H18" s="612"/>
      <c r="I18" s="612"/>
      <c r="J18" s="612"/>
      <c r="K18" s="613"/>
      <c r="L18" s="611"/>
      <c r="M18" s="613"/>
      <c r="N18" s="659"/>
      <c r="O18" s="611"/>
      <c r="P18" s="612"/>
      <c r="Q18" s="613"/>
      <c r="R18" s="611"/>
      <c r="S18" s="612"/>
      <c r="T18" s="613"/>
      <c r="U18" s="660"/>
      <c r="V18" s="318" t="s">
        <v>16</v>
      </c>
      <c r="W18" s="612"/>
      <c r="X18" s="613"/>
      <c r="Y18" s="606"/>
      <c r="Z18" s="607"/>
      <c r="AA18" s="608"/>
      <c r="AB18" s="606"/>
      <c r="AC18" s="607"/>
      <c r="AD18" s="608"/>
      <c r="AE18" s="287" t="s">
        <v>58</v>
      </c>
      <c r="AF18" s="619"/>
      <c r="AG18" s="620"/>
      <c r="AH18" s="616"/>
      <c r="AI18" s="617"/>
      <c r="AJ18" s="618"/>
      <c r="AK18" s="611"/>
      <c r="AL18" s="612"/>
      <c r="AM18" s="612"/>
      <c r="AN18" s="612"/>
      <c r="AO18" s="613"/>
    </row>
    <row r="19" spans="1:41" ht="20.100000000000001" customHeight="1">
      <c r="A19" s="321"/>
      <c r="B19" s="630"/>
      <c r="C19" s="321"/>
      <c r="D19" s="629"/>
      <c r="E19" s="630"/>
      <c r="F19" s="321"/>
      <c r="G19" s="629"/>
      <c r="H19" s="629"/>
      <c r="I19" s="629"/>
      <c r="J19" s="629"/>
      <c r="K19" s="630"/>
      <c r="L19" s="321"/>
      <c r="M19" s="630"/>
      <c r="N19" s="645"/>
      <c r="O19" s="321"/>
      <c r="P19" s="629"/>
      <c r="Q19" s="630"/>
      <c r="R19" s="302"/>
      <c r="S19" s="640"/>
      <c r="T19" s="641"/>
      <c r="U19" s="645"/>
      <c r="V19" s="647"/>
      <c r="W19" s="648"/>
      <c r="X19" s="649"/>
      <c r="Y19" s="72"/>
      <c r="Z19" s="637"/>
      <c r="AA19" s="625"/>
      <c r="AB19" s="623"/>
      <c r="AC19" s="624"/>
      <c r="AD19" s="625"/>
      <c r="AE19" s="634"/>
      <c r="AF19" s="635"/>
      <c r="AG19" s="636"/>
      <c r="AH19" s="623"/>
      <c r="AI19" s="624"/>
      <c r="AJ19" s="625"/>
      <c r="AK19" s="321"/>
      <c r="AL19" s="629"/>
      <c r="AM19" s="629"/>
      <c r="AN19" s="629"/>
      <c r="AO19" s="630"/>
    </row>
    <row r="20" spans="1:41" ht="20.100000000000001" customHeight="1">
      <c r="A20" s="631"/>
      <c r="B20" s="633"/>
      <c r="C20" s="631"/>
      <c r="D20" s="632"/>
      <c r="E20" s="633"/>
      <c r="F20" s="631"/>
      <c r="G20" s="632"/>
      <c r="H20" s="632"/>
      <c r="I20" s="632"/>
      <c r="J20" s="632"/>
      <c r="K20" s="633"/>
      <c r="L20" s="631"/>
      <c r="M20" s="633"/>
      <c r="N20" s="646"/>
      <c r="O20" s="631"/>
      <c r="P20" s="632"/>
      <c r="Q20" s="633"/>
      <c r="R20" s="642"/>
      <c r="S20" s="643"/>
      <c r="T20" s="644"/>
      <c r="U20" s="646"/>
      <c r="V20" s="634"/>
      <c r="W20" s="635"/>
      <c r="X20" s="636"/>
      <c r="Y20" s="77"/>
      <c r="Z20" s="627"/>
      <c r="AA20" s="628"/>
      <c r="AB20" s="626"/>
      <c r="AC20" s="627"/>
      <c r="AD20" s="628"/>
      <c r="AE20" s="634"/>
      <c r="AF20" s="635"/>
      <c r="AG20" s="636"/>
      <c r="AH20" s="626"/>
      <c r="AI20" s="627"/>
      <c r="AJ20" s="628"/>
      <c r="AK20" s="631"/>
      <c r="AL20" s="632"/>
      <c r="AM20" s="632"/>
      <c r="AN20" s="632"/>
      <c r="AO20" s="633"/>
    </row>
    <row r="21" spans="1:41" ht="20.100000000000001" customHeight="1">
      <c r="A21" s="321"/>
      <c r="B21" s="630"/>
      <c r="C21" s="321"/>
      <c r="D21" s="629"/>
      <c r="E21" s="630"/>
      <c r="F21" s="321"/>
      <c r="G21" s="629"/>
      <c r="H21" s="629"/>
      <c r="I21" s="629"/>
      <c r="J21" s="629"/>
      <c r="K21" s="630"/>
      <c r="L21" s="321"/>
      <c r="M21" s="630"/>
      <c r="N21" s="645"/>
      <c r="O21" s="321"/>
      <c r="P21" s="629"/>
      <c r="Q21" s="630"/>
      <c r="R21" s="302"/>
      <c r="S21" s="640"/>
      <c r="T21" s="641"/>
      <c r="U21" s="645"/>
      <c r="V21" s="647"/>
      <c r="W21" s="648"/>
      <c r="X21" s="649"/>
      <c r="Y21" s="72"/>
      <c r="Z21" s="637"/>
      <c r="AA21" s="625"/>
      <c r="AB21" s="623"/>
      <c r="AC21" s="624"/>
      <c r="AD21" s="625"/>
      <c r="AE21" s="634"/>
      <c r="AF21" s="635"/>
      <c r="AG21" s="636"/>
      <c r="AH21" s="623"/>
      <c r="AI21" s="624"/>
      <c r="AJ21" s="625"/>
      <c r="AK21" s="321"/>
      <c r="AL21" s="629"/>
      <c r="AM21" s="629"/>
      <c r="AN21" s="629"/>
      <c r="AO21" s="630"/>
    </row>
    <row r="22" spans="1:41" ht="20.100000000000001" customHeight="1">
      <c r="A22" s="631"/>
      <c r="B22" s="633"/>
      <c r="C22" s="631"/>
      <c r="D22" s="632"/>
      <c r="E22" s="633"/>
      <c r="F22" s="631"/>
      <c r="G22" s="632"/>
      <c r="H22" s="632"/>
      <c r="I22" s="632"/>
      <c r="J22" s="632"/>
      <c r="K22" s="633"/>
      <c r="L22" s="631"/>
      <c r="M22" s="633"/>
      <c r="N22" s="646"/>
      <c r="O22" s="631"/>
      <c r="P22" s="632"/>
      <c r="Q22" s="633"/>
      <c r="R22" s="642"/>
      <c r="S22" s="643"/>
      <c r="T22" s="644"/>
      <c r="U22" s="646"/>
      <c r="V22" s="634"/>
      <c r="W22" s="635"/>
      <c r="X22" s="636"/>
      <c r="Y22" s="77"/>
      <c r="Z22" s="627"/>
      <c r="AA22" s="628"/>
      <c r="AB22" s="626"/>
      <c r="AC22" s="627"/>
      <c r="AD22" s="628"/>
      <c r="AE22" s="634"/>
      <c r="AF22" s="635"/>
      <c r="AG22" s="636"/>
      <c r="AH22" s="626"/>
      <c r="AI22" s="627"/>
      <c r="AJ22" s="628"/>
      <c r="AK22" s="631"/>
      <c r="AL22" s="632"/>
      <c r="AM22" s="632"/>
      <c r="AN22" s="632"/>
      <c r="AO22" s="633"/>
    </row>
    <row r="23" spans="1:41" ht="20.100000000000001" customHeight="1">
      <c r="A23" s="321"/>
      <c r="B23" s="630"/>
      <c r="C23" s="321"/>
      <c r="D23" s="629"/>
      <c r="E23" s="630"/>
      <c r="F23" s="650" ph="1"/>
      <c r="G23" s="651" ph="1"/>
      <c r="H23" s="651" ph="1"/>
      <c r="I23" s="651" ph="1"/>
      <c r="J23" s="651" ph="1"/>
      <c r="K23" s="652" ph="1"/>
      <c r="L23" s="321"/>
      <c r="M23" s="630"/>
      <c r="N23" s="645"/>
      <c r="O23" s="321"/>
      <c r="P23" s="629"/>
      <c r="Q23" s="630"/>
      <c r="R23" s="302"/>
      <c r="S23" s="640"/>
      <c r="T23" s="641"/>
      <c r="U23" s="645"/>
      <c r="V23" s="647"/>
      <c r="W23" s="648"/>
      <c r="X23" s="649"/>
      <c r="Y23" s="72"/>
      <c r="Z23" s="637"/>
      <c r="AA23" s="625"/>
      <c r="AB23" s="623"/>
      <c r="AC23" s="624"/>
      <c r="AD23" s="625"/>
      <c r="AE23" s="634"/>
      <c r="AF23" s="635"/>
      <c r="AG23" s="636"/>
      <c r="AH23" s="623"/>
      <c r="AI23" s="624"/>
      <c r="AJ23" s="625"/>
      <c r="AK23" s="321"/>
      <c r="AL23" s="629"/>
      <c r="AM23" s="629"/>
      <c r="AN23" s="629"/>
      <c r="AO23" s="630"/>
    </row>
    <row r="24" spans="1:41" ht="20.100000000000001" customHeight="1">
      <c r="A24" s="631"/>
      <c r="B24" s="633"/>
      <c r="C24" s="631"/>
      <c r="D24" s="632"/>
      <c r="E24" s="633"/>
      <c r="F24" s="653" ph="1"/>
      <c r="G24" s="654" ph="1"/>
      <c r="H24" s="654" ph="1"/>
      <c r="I24" s="654" ph="1"/>
      <c r="J24" s="654" ph="1"/>
      <c r="K24" s="655" ph="1"/>
      <c r="L24" s="631"/>
      <c r="M24" s="633"/>
      <c r="N24" s="646"/>
      <c r="O24" s="631"/>
      <c r="P24" s="632"/>
      <c r="Q24" s="633"/>
      <c r="R24" s="642"/>
      <c r="S24" s="643"/>
      <c r="T24" s="644"/>
      <c r="U24" s="646"/>
      <c r="V24" s="634"/>
      <c r="W24" s="635"/>
      <c r="X24" s="636"/>
      <c r="Y24" s="77"/>
      <c r="Z24" s="627"/>
      <c r="AA24" s="628"/>
      <c r="AB24" s="626"/>
      <c r="AC24" s="627"/>
      <c r="AD24" s="628"/>
      <c r="AE24" s="634"/>
      <c r="AF24" s="635"/>
      <c r="AG24" s="636"/>
      <c r="AH24" s="626"/>
      <c r="AI24" s="627"/>
      <c r="AJ24" s="628"/>
      <c r="AK24" s="631"/>
      <c r="AL24" s="632"/>
      <c r="AM24" s="632"/>
      <c r="AN24" s="632"/>
      <c r="AO24" s="633"/>
    </row>
    <row r="25" spans="1:41" ht="20.100000000000001" customHeight="1">
      <c r="A25" s="321"/>
      <c r="B25" s="630"/>
      <c r="C25" s="321"/>
      <c r="D25" s="629"/>
      <c r="E25" s="630"/>
      <c r="F25" s="321"/>
      <c r="G25" s="629"/>
      <c r="H25" s="629"/>
      <c r="I25" s="629"/>
      <c r="J25" s="629"/>
      <c r="K25" s="630"/>
      <c r="L25" s="321"/>
      <c r="M25" s="630"/>
      <c r="N25" s="645"/>
      <c r="O25" s="321"/>
      <c r="P25" s="629"/>
      <c r="Q25" s="630"/>
      <c r="R25" s="302"/>
      <c r="S25" s="640"/>
      <c r="T25" s="641"/>
      <c r="U25" s="645"/>
      <c r="V25" s="647"/>
      <c r="W25" s="648"/>
      <c r="X25" s="649"/>
      <c r="Y25" s="72"/>
      <c r="Z25" s="637"/>
      <c r="AA25" s="625"/>
      <c r="AB25" s="623"/>
      <c r="AC25" s="624"/>
      <c r="AD25" s="625"/>
      <c r="AE25" s="634"/>
      <c r="AF25" s="635"/>
      <c r="AG25" s="636"/>
      <c r="AH25" s="623"/>
      <c r="AI25" s="624"/>
      <c r="AJ25" s="625"/>
      <c r="AK25" s="321"/>
      <c r="AL25" s="629"/>
      <c r="AM25" s="629"/>
      <c r="AN25" s="629"/>
      <c r="AO25" s="630"/>
    </row>
    <row r="26" spans="1:41" ht="20.100000000000001" customHeight="1">
      <c r="A26" s="631"/>
      <c r="B26" s="633"/>
      <c r="C26" s="631"/>
      <c r="D26" s="632"/>
      <c r="E26" s="633"/>
      <c r="F26" s="631"/>
      <c r="G26" s="632"/>
      <c r="H26" s="632"/>
      <c r="I26" s="632"/>
      <c r="J26" s="632"/>
      <c r="K26" s="633"/>
      <c r="L26" s="631"/>
      <c r="M26" s="633"/>
      <c r="N26" s="646"/>
      <c r="O26" s="631"/>
      <c r="P26" s="632"/>
      <c r="Q26" s="633"/>
      <c r="R26" s="642"/>
      <c r="S26" s="643"/>
      <c r="T26" s="644"/>
      <c r="U26" s="646"/>
      <c r="V26" s="634"/>
      <c r="W26" s="635"/>
      <c r="X26" s="636"/>
      <c r="Y26" s="77"/>
      <c r="Z26" s="627"/>
      <c r="AA26" s="628"/>
      <c r="AB26" s="626"/>
      <c r="AC26" s="627"/>
      <c r="AD26" s="628"/>
      <c r="AE26" s="634"/>
      <c r="AF26" s="635"/>
      <c r="AG26" s="636"/>
      <c r="AH26" s="626"/>
      <c r="AI26" s="627"/>
      <c r="AJ26" s="628"/>
      <c r="AK26" s="631"/>
      <c r="AL26" s="632"/>
      <c r="AM26" s="632"/>
      <c r="AN26" s="632"/>
      <c r="AO26" s="633"/>
    </row>
    <row r="27" spans="1:41" ht="20.100000000000001" customHeight="1">
      <c r="A27" s="321"/>
      <c r="B27" s="630"/>
      <c r="C27" s="321"/>
      <c r="D27" s="629"/>
      <c r="E27" s="630"/>
      <c r="F27" s="321"/>
      <c r="G27" s="629"/>
      <c r="H27" s="629"/>
      <c r="I27" s="629"/>
      <c r="J27" s="629"/>
      <c r="K27" s="630"/>
      <c r="L27" s="321"/>
      <c r="M27" s="630"/>
      <c r="N27" s="645"/>
      <c r="O27" s="321"/>
      <c r="P27" s="629"/>
      <c r="Q27" s="630"/>
      <c r="R27" s="302"/>
      <c r="S27" s="640"/>
      <c r="T27" s="641"/>
      <c r="U27" s="645"/>
      <c r="V27" s="647"/>
      <c r="W27" s="648"/>
      <c r="X27" s="649"/>
      <c r="Y27" s="72"/>
      <c r="Z27" s="637"/>
      <c r="AA27" s="625"/>
      <c r="AB27" s="623"/>
      <c r="AC27" s="624"/>
      <c r="AD27" s="625"/>
      <c r="AE27" s="634"/>
      <c r="AF27" s="635"/>
      <c r="AG27" s="636"/>
      <c r="AH27" s="623"/>
      <c r="AI27" s="624"/>
      <c r="AJ27" s="625"/>
      <c r="AK27" s="321"/>
      <c r="AL27" s="629"/>
      <c r="AM27" s="629"/>
      <c r="AN27" s="629"/>
      <c r="AO27" s="630"/>
    </row>
    <row r="28" spans="1:41" ht="20.100000000000001" customHeight="1">
      <c r="A28" s="631"/>
      <c r="B28" s="633"/>
      <c r="C28" s="631"/>
      <c r="D28" s="632"/>
      <c r="E28" s="633"/>
      <c r="F28" s="631"/>
      <c r="G28" s="632"/>
      <c r="H28" s="632"/>
      <c r="I28" s="632"/>
      <c r="J28" s="632"/>
      <c r="K28" s="633"/>
      <c r="L28" s="631"/>
      <c r="M28" s="633"/>
      <c r="N28" s="646"/>
      <c r="O28" s="631"/>
      <c r="P28" s="632"/>
      <c r="Q28" s="633"/>
      <c r="R28" s="642"/>
      <c r="S28" s="643"/>
      <c r="T28" s="644"/>
      <c r="U28" s="646"/>
      <c r="V28" s="634"/>
      <c r="W28" s="635"/>
      <c r="X28" s="636"/>
      <c r="Y28" s="77"/>
      <c r="Z28" s="627"/>
      <c r="AA28" s="628"/>
      <c r="AB28" s="626"/>
      <c r="AC28" s="627"/>
      <c r="AD28" s="628"/>
      <c r="AE28" s="634"/>
      <c r="AF28" s="635"/>
      <c r="AG28" s="636"/>
      <c r="AH28" s="626"/>
      <c r="AI28" s="627"/>
      <c r="AJ28" s="628"/>
      <c r="AK28" s="631"/>
      <c r="AL28" s="632"/>
      <c r="AM28" s="632"/>
      <c r="AN28" s="632"/>
      <c r="AO28" s="633"/>
    </row>
    <row r="29" spans="1:41" ht="20.100000000000001" customHeight="1">
      <c r="O29" s="315" t="s">
        <v>56</v>
      </c>
      <c r="P29" s="609"/>
      <c r="Q29" s="610"/>
      <c r="R29" s="634"/>
      <c r="S29" s="635"/>
      <c r="T29" s="636"/>
      <c r="U29" s="43"/>
      <c r="V29" s="34"/>
      <c r="W29" s="34"/>
      <c r="X29" s="34"/>
      <c r="Y29" s="34"/>
      <c r="Z29" s="34"/>
      <c r="AA29" s="34"/>
      <c r="AB29" s="34"/>
    </row>
    <row r="30" spans="1:41" ht="20.100000000000001" customHeight="1">
      <c r="O30" s="287" t="s">
        <v>57</v>
      </c>
      <c r="P30" s="638"/>
      <c r="Q30" s="639"/>
      <c r="R30" s="634"/>
      <c r="S30" s="635"/>
      <c r="T30" s="636"/>
      <c r="U30" s="37"/>
      <c r="V30" s="38"/>
      <c r="W30" s="38"/>
      <c r="X30" s="38"/>
      <c r="Y30" s="38"/>
      <c r="Z30" s="38"/>
      <c r="AA30" s="38"/>
      <c r="AB30" s="38"/>
    </row>
    <row r="32" spans="1:41" ht="15" customHeight="1">
      <c r="A32" s="43" t="s">
        <v>21</v>
      </c>
      <c r="B32" s="34"/>
      <c r="C32" s="34"/>
      <c r="D32" s="34"/>
      <c r="E32" s="34"/>
      <c r="F32" s="34"/>
      <c r="G32" s="34"/>
      <c r="H32" s="34"/>
      <c r="I32" s="34"/>
      <c r="J32" s="34"/>
      <c r="K32" s="34"/>
      <c r="L32" s="34"/>
      <c r="M32" s="34"/>
      <c r="N32" s="34"/>
      <c r="O32" s="34"/>
      <c r="P32" s="35"/>
      <c r="T32" s="463" t="s">
        <v>26</v>
      </c>
      <c r="U32" s="28" t="s">
        <v>27</v>
      </c>
      <c r="V32" s="29"/>
      <c r="W32" s="29"/>
      <c r="X32" s="29"/>
      <c r="Y32" s="29"/>
      <c r="Z32" s="29"/>
      <c r="AA32" s="30"/>
      <c r="AB32" s="28" t="s">
        <v>28</v>
      </c>
      <c r="AC32" s="29"/>
      <c r="AD32" s="29"/>
      <c r="AE32" s="29"/>
      <c r="AF32" s="29"/>
      <c r="AG32" s="29"/>
      <c r="AH32" s="30"/>
      <c r="AI32" s="28" t="s">
        <v>29</v>
      </c>
      <c r="AJ32" s="29"/>
      <c r="AK32" s="29"/>
      <c r="AL32" s="29"/>
      <c r="AM32" s="29"/>
      <c r="AN32" s="29"/>
      <c r="AO32" s="30"/>
    </row>
    <row r="33" spans="1:41" ht="15" customHeight="1">
      <c r="A33" s="37"/>
      <c r="B33" s="38"/>
      <c r="C33" s="38"/>
      <c r="D33" s="38"/>
      <c r="E33" s="38"/>
      <c r="F33" s="38"/>
      <c r="G33" s="38"/>
      <c r="H33" s="38"/>
      <c r="I33" s="38"/>
      <c r="J33" s="38"/>
      <c r="K33" s="38"/>
      <c r="L33" s="38"/>
      <c r="M33" s="38"/>
      <c r="N33" s="38"/>
      <c r="O33" s="38"/>
      <c r="P33" s="39"/>
      <c r="T33" s="661"/>
      <c r="U33" s="264"/>
      <c r="V33" s="602"/>
      <c r="W33" s="602"/>
      <c r="X33" s="602"/>
      <c r="Y33" s="602"/>
      <c r="Z33" s="602"/>
      <c r="AA33" s="603"/>
      <c r="AB33" s="264"/>
      <c r="AC33" s="602"/>
      <c r="AD33" s="602"/>
      <c r="AE33" s="602"/>
      <c r="AF33" s="602"/>
      <c r="AG33" s="602"/>
      <c r="AH33" s="603"/>
      <c r="AI33" s="264"/>
      <c r="AJ33" s="602"/>
      <c r="AK33" s="602"/>
      <c r="AL33" s="602"/>
      <c r="AM33" s="602"/>
      <c r="AN33" s="602"/>
      <c r="AO33" s="603"/>
    </row>
    <row r="34" spans="1:41" ht="15" customHeight="1">
      <c r="A34" s="37"/>
      <c r="B34" s="38"/>
      <c r="C34" s="38"/>
      <c r="D34" s="38"/>
      <c r="E34" s="38"/>
      <c r="F34" s="38"/>
      <c r="G34" s="38"/>
      <c r="H34" s="38"/>
      <c r="I34" s="38"/>
      <c r="J34" s="38"/>
      <c r="K34" s="38"/>
      <c r="L34" s="38"/>
      <c r="M34" s="38"/>
      <c r="N34" s="38"/>
      <c r="O34" s="38"/>
      <c r="P34" s="39"/>
      <c r="T34" s="661"/>
      <c r="U34" s="604"/>
      <c r="V34" s="605"/>
      <c r="W34" s="605"/>
      <c r="X34" s="605"/>
      <c r="Y34" s="605"/>
      <c r="Z34" s="605"/>
      <c r="AA34" s="430"/>
      <c r="AB34" s="604"/>
      <c r="AC34" s="605"/>
      <c r="AD34" s="605"/>
      <c r="AE34" s="605"/>
      <c r="AF34" s="605"/>
      <c r="AG34" s="605"/>
      <c r="AH34" s="430"/>
      <c r="AI34" s="604"/>
      <c r="AJ34" s="605"/>
      <c r="AK34" s="605"/>
      <c r="AL34" s="605"/>
      <c r="AM34" s="605"/>
      <c r="AN34" s="605"/>
      <c r="AO34" s="430"/>
    </row>
    <row r="35" spans="1:41" ht="15" customHeight="1">
      <c r="A35" s="44"/>
      <c r="B35" s="25"/>
      <c r="C35" s="25"/>
      <c r="D35" s="25"/>
      <c r="E35" s="25"/>
      <c r="F35" s="25"/>
      <c r="G35" s="25"/>
      <c r="H35" s="25"/>
      <c r="I35" s="25"/>
      <c r="J35" s="25"/>
      <c r="K35" s="25"/>
      <c r="L35" s="25"/>
      <c r="M35" s="25"/>
      <c r="N35" s="25"/>
      <c r="O35" s="25"/>
      <c r="P35" s="45"/>
      <c r="T35" s="662"/>
      <c r="U35" s="606"/>
      <c r="V35" s="607"/>
      <c r="W35" s="607"/>
      <c r="X35" s="607"/>
      <c r="Y35" s="607"/>
      <c r="Z35" s="607"/>
      <c r="AA35" s="608"/>
      <c r="AB35" s="606"/>
      <c r="AC35" s="607"/>
      <c r="AD35" s="607"/>
      <c r="AE35" s="607"/>
      <c r="AF35" s="607"/>
      <c r="AG35" s="607"/>
      <c r="AH35" s="608"/>
      <c r="AI35" s="606"/>
      <c r="AJ35" s="607"/>
      <c r="AK35" s="607"/>
      <c r="AL35" s="607"/>
      <c r="AM35" s="607"/>
      <c r="AN35" s="607"/>
      <c r="AO35" s="608"/>
    </row>
  </sheetData>
  <mergeCells count="131">
    <mergeCell ref="T32:T35"/>
    <mergeCell ref="R1:X2"/>
    <mergeCell ref="AK2:AO2"/>
    <mergeCell ref="AD4:AK4"/>
    <mergeCell ref="X13:Z13"/>
    <mergeCell ref="AA13:AC13"/>
    <mergeCell ref="D8:I9"/>
    <mergeCell ref="A14:B15"/>
    <mergeCell ref="C15:D15"/>
    <mergeCell ref="F15:G15"/>
    <mergeCell ref="I15:K15"/>
    <mergeCell ref="U13:W13"/>
    <mergeCell ref="W11:AF12"/>
    <mergeCell ref="A13:D13"/>
    <mergeCell ref="E13:I13"/>
    <mergeCell ref="J13:M13"/>
    <mergeCell ref="N13:R13"/>
    <mergeCell ref="AD13:AF13"/>
    <mergeCell ref="AG13:AI13"/>
    <mergeCell ref="AJ13:AL13"/>
    <mergeCell ref="AM13:AO13"/>
    <mergeCell ref="A17:B18"/>
    <mergeCell ref="U14:W15"/>
    <mergeCell ref="X14:Z15"/>
    <mergeCell ref="AA14:AC15"/>
    <mergeCell ref="AD14:AF15"/>
    <mergeCell ref="AG14:AI15"/>
    <mergeCell ref="AJ14:AL15"/>
    <mergeCell ref="AM14:AO15"/>
    <mergeCell ref="C17:E18"/>
    <mergeCell ref="F17:K18"/>
    <mergeCell ref="L17:M18"/>
    <mergeCell ref="N17:N18"/>
    <mergeCell ref="O17:Q18"/>
    <mergeCell ref="R17:T18"/>
    <mergeCell ref="U17:U18"/>
    <mergeCell ref="V17:X17"/>
    <mergeCell ref="V20:X20"/>
    <mergeCell ref="Z19:AA20"/>
    <mergeCell ref="AB19:AD20"/>
    <mergeCell ref="AE19:AG19"/>
    <mergeCell ref="AE20:AG20"/>
    <mergeCell ref="AK19:AO20"/>
    <mergeCell ref="V18:X18"/>
    <mergeCell ref="A19:B20"/>
    <mergeCell ref="C19:E20"/>
    <mergeCell ref="F19:K20"/>
    <mergeCell ref="L19:M20"/>
    <mergeCell ref="N19:N20"/>
    <mergeCell ref="O19:Q20"/>
    <mergeCell ref="R19:T20"/>
    <mergeCell ref="U19:U20"/>
    <mergeCell ref="V19:X19"/>
    <mergeCell ref="AH19:AJ20"/>
    <mergeCell ref="AB17:AD18"/>
    <mergeCell ref="AH21:AJ22"/>
    <mergeCell ref="AK21:AO22"/>
    <mergeCell ref="V22:X22"/>
    <mergeCell ref="AE22:AG22"/>
    <mergeCell ref="A23:B24"/>
    <mergeCell ref="C23:E24"/>
    <mergeCell ref="F23:K24"/>
    <mergeCell ref="L23:M24"/>
    <mergeCell ref="N23:N24"/>
    <mergeCell ref="O23:Q24"/>
    <mergeCell ref="R21:T22"/>
    <mergeCell ref="U21:U22"/>
    <mergeCell ref="V21:X21"/>
    <mergeCell ref="Z21:AA22"/>
    <mergeCell ref="AB21:AD22"/>
    <mergeCell ref="AE21:AG21"/>
    <mergeCell ref="A21:B22"/>
    <mergeCell ref="C21:E22"/>
    <mergeCell ref="F21:K22"/>
    <mergeCell ref="L21:M22"/>
    <mergeCell ref="N21:N22"/>
    <mergeCell ref="O21:Q22"/>
    <mergeCell ref="AE24:AG24"/>
    <mergeCell ref="Z23:AA24"/>
    <mergeCell ref="AE23:AG23"/>
    <mergeCell ref="A27:B28"/>
    <mergeCell ref="C27:E28"/>
    <mergeCell ref="F27:K28"/>
    <mergeCell ref="L27:M28"/>
    <mergeCell ref="N27:N28"/>
    <mergeCell ref="O27:Q28"/>
    <mergeCell ref="R25:T26"/>
    <mergeCell ref="U25:U26"/>
    <mergeCell ref="V25:X25"/>
    <mergeCell ref="A25:B26"/>
    <mergeCell ref="C25:E26"/>
    <mergeCell ref="F25:K26"/>
    <mergeCell ref="L25:M26"/>
    <mergeCell ref="N25:N26"/>
    <mergeCell ref="O25:Q26"/>
    <mergeCell ref="R23:T24"/>
    <mergeCell ref="U23:U24"/>
    <mergeCell ref="V23:X23"/>
    <mergeCell ref="O29:Q29"/>
    <mergeCell ref="O30:Q30"/>
    <mergeCell ref="R29:T29"/>
    <mergeCell ref="R30:T30"/>
    <mergeCell ref="R27:T28"/>
    <mergeCell ref="U27:U28"/>
    <mergeCell ref="V27:X27"/>
    <mergeCell ref="Z27:AA28"/>
    <mergeCell ref="AB27:AD28"/>
    <mergeCell ref="U33:AA35"/>
    <mergeCell ref="AB33:AH35"/>
    <mergeCell ref="AI33:AO35"/>
    <mergeCell ref="Y17:AA18"/>
    <mergeCell ref="AK17:AO18"/>
    <mergeCell ref="AH17:AJ18"/>
    <mergeCell ref="AE18:AG18"/>
    <mergeCell ref="AE17:AG17"/>
    <mergeCell ref="AH27:AJ28"/>
    <mergeCell ref="AK27:AO28"/>
    <mergeCell ref="V28:X28"/>
    <mergeCell ref="AE28:AG28"/>
    <mergeCell ref="AE27:AG27"/>
    <mergeCell ref="AH25:AJ26"/>
    <mergeCell ref="AK25:AO26"/>
    <mergeCell ref="V26:X26"/>
    <mergeCell ref="AE26:AG26"/>
    <mergeCell ref="Z25:AA26"/>
    <mergeCell ref="AB25:AD26"/>
    <mergeCell ref="AE25:AG25"/>
    <mergeCell ref="AH23:AJ24"/>
    <mergeCell ref="AK23:AO24"/>
    <mergeCell ref="V24:X24"/>
    <mergeCell ref="AB23:AD24"/>
  </mergeCells>
  <phoneticPr fontId="5"/>
  <pageMargins left="0.78740157480314965" right="0.19685039370078741" top="0.59055118110236227" bottom="0.39370078740157483" header="3.937007874015748E-2" footer="0.19685039370078741"/>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35"/>
  <sheetViews>
    <sheetView view="pageBreakPreview" zoomScale="140" zoomScaleNormal="100" zoomScaleSheetLayoutView="140" workbookViewId="0">
      <selection activeCell="R1" sqref="R1:X2"/>
    </sheetView>
  </sheetViews>
  <sheetFormatPr defaultColWidth="3.7109375" defaultRowHeight="15" customHeight="1"/>
  <cols>
    <col min="1" max="16384" width="3.7109375" style="8"/>
  </cols>
  <sheetData>
    <row r="2" spans="2:41" ht="15" customHeight="1">
      <c r="Q2" s="7"/>
      <c r="R2" s="7" t="s">
        <v>31</v>
      </c>
      <c r="S2" s="7"/>
      <c r="T2" s="7"/>
      <c r="U2" s="7"/>
      <c r="V2" s="7"/>
      <c r="W2" s="7"/>
      <c r="X2" s="7"/>
      <c r="Y2" s="7"/>
      <c r="AH2" s="7"/>
      <c r="AI2" s="7"/>
      <c r="AJ2" s="7"/>
      <c r="AK2" s="7"/>
      <c r="AL2" s="7"/>
      <c r="AM2" s="7"/>
      <c r="AN2" s="7"/>
      <c r="AO2" s="7"/>
    </row>
    <row r="3" spans="2:41" ht="15" customHeight="1">
      <c r="AM3" s="8" t="s">
        <v>44</v>
      </c>
    </row>
    <row r="4" spans="2:41" ht="15" customHeight="1">
      <c r="AA4" s="20" t="s">
        <v>22</v>
      </c>
      <c r="AB4" s="21"/>
      <c r="AC4" s="22"/>
      <c r="AD4" s="20"/>
      <c r="AE4" s="21"/>
      <c r="AF4" s="21"/>
      <c r="AG4" s="21"/>
      <c r="AH4" s="21"/>
      <c r="AI4" s="21"/>
      <c r="AJ4" s="21"/>
      <c r="AK4" s="22"/>
      <c r="AL4" s="10"/>
      <c r="AM4" s="10"/>
      <c r="AN4" s="10"/>
      <c r="AO4" s="11"/>
    </row>
    <row r="5" spans="2:41" ht="15" customHeight="1">
      <c r="B5" s="23" t="s">
        <v>30</v>
      </c>
      <c r="C5" s="7"/>
      <c r="D5" s="7"/>
      <c r="E5" s="7"/>
      <c r="F5" s="7"/>
      <c r="G5" s="7"/>
      <c r="H5" s="7"/>
      <c r="I5" s="7"/>
      <c r="J5" s="7"/>
      <c r="AA5" s="12" t="s">
        <v>23</v>
      </c>
      <c r="AB5" s="13"/>
      <c r="AC5" s="13"/>
      <c r="AD5" s="13"/>
      <c r="AE5" s="13"/>
      <c r="AF5" s="13"/>
      <c r="AG5" s="13"/>
      <c r="AH5" s="13"/>
      <c r="AI5" s="13"/>
      <c r="AJ5" s="13"/>
      <c r="AK5" s="13"/>
      <c r="AL5" s="13"/>
      <c r="AM5" s="13"/>
      <c r="AN5" s="13"/>
      <c r="AO5" s="14"/>
    </row>
    <row r="6" spans="2:41" ht="15" customHeight="1">
      <c r="AA6" s="12"/>
      <c r="AB6" s="13"/>
      <c r="AC6" s="13"/>
      <c r="AD6" s="13"/>
      <c r="AE6" s="13"/>
      <c r="AF6" s="13"/>
      <c r="AG6" s="13"/>
      <c r="AH6" s="13"/>
      <c r="AI6" s="13"/>
      <c r="AJ6" s="13"/>
      <c r="AK6" s="13"/>
      <c r="AL6" s="13"/>
      <c r="AM6" s="13"/>
      <c r="AN6" s="13"/>
      <c r="AO6" s="14"/>
    </row>
    <row r="7" spans="2:41" ht="15" customHeight="1">
      <c r="AA7" s="12"/>
      <c r="AB7" s="13"/>
      <c r="AC7" s="13"/>
      <c r="AD7" s="13"/>
      <c r="AE7" s="13"/>
      <c r="AF7" s="13"/>
      <c r="AG7" s="13"/>
      <c r="AH7" s="13"/>
      <c r="AI7" s="13"/>
      <c r="AJ7" s="13"/>
      <c r="AK7" s="13"/>
      <c r="AL7" s="13"/>
      <c r="AM7" s="13"/>
      <c r="AN7" s="13"/>
      <c r="AO7" s="14"/>
    </row>
    <row r="8" spans="2:41" ht="15" customHeight="1">
      <c r="B8" s="9" t="s">
        <v>32</v>
      </c>
      <c r="C8" s="10"/>
      <c r="D8" s="10"/>
      <c r="E8" s="10"/>
      <c r="F8" s="10"/>
      <c r="G8" s="10"/>
      <c r="H8" s="10"/>
      <c r="I8" s="10"/>
      <c r="J8" s="11"/>
      <c r="AA8" s="12"/>
      <c r="AB8" s="13"/>
      <c r="AC8" s="13"/>
      <c r="AD8" s="13"/>
      <c r="AE8" s="13"/>
      <c r="AF8" s="13"/>
      <c r="AG8" s="13"/>
      <c r="AH8" s="13"/>
      <c r="AI8" s="13"/>
      <c r="AJ8" s="13"/>
      <c r="AK8" s="13"/>
      <c r="AL8" s="13"/>
      <c r="AM8" s="13"/>
      <c r="AN8" s="13"/>
      <c r="AO8" s="14"/>
    </row>
    <row r="9" spans="2:41" ht="15" customHeight="1">
      <c r="B9" s="12" t="s">
        <v>33</v>
      </c>
      <c r="C9" s="13"/>
      <c r="D9" s="13"/>
      <c r="E9" s="13"/>
      <c r="F9" s="13"/>
      <c r="G9" s="13"/>
      <c r="H9" s="13"/>
      <c r="I9" s="13"/>
      <c r="J9" s="14"/>
      <c r="K9" s="13"/>
      <c r="L9" s="13"/>
      <c r="M9" s="13"/>
      <c r="N9" s="13"/>
      <c r="O9" s="13"/>
      <c r="P9" s="13"/>
      <c r="Q9" s="13"/>
      <c r="R9" s="13"/>
      <c r="AA9" s="12"/>
      <c r="AB9" s="13"/>
      <c r="AC9" s="13"/>
      <c r="AD9" s="13"/>
      <c r="AE9" s="13"/>
      <c r="AF9" s="13"/>
      <c r="AG9" s="13"/>
      <c r="AH9" s="13"/>
      <c r="AI9" s="13"/>
      <c r="AJ9" s="13"/>
      <c r="AK9" s="13"/>
      <c r="AL9" s="13"/>
      <c r="AM9" s="13"/>
      <c r="AN9" s="13" t="s">
        <v>25</v>
      </c>
      <c r="AO9" s="14"/>
    </row>
    <row r="10" spans="2:41" ht="15" customHeight="1">
      <c r="B10" s="9" t="s">
        <v>34</v>
      </c>
      <c r="C10" s="10"/>
      <c r="D10" s="10"/>
      <c r="E10" s="10"/>
      <c r="F10" s="10"/>
      <c r="G10" s="10"/>
      <c r="H10" s="10"/>
      <c r="I10" s="10"/>
      <c r="J10" s="10"/>
      <c r="K10" s="10"/>
      <c r="L10" s="10"/>
      <c r="M10" s="10"/>
      <c r="N10" s="10"/>
      <c r="O10" s="10"/>
      <c r="P10" s="10"/>
      <c r="Q10" s="10"/>
      <c r="R10" s="10"/>
      <c r="S10" s="11"/>
      <c r="AA10" s="15" t="s">
        <v>24</v>
      </c>
      <c r="AB10" s="7"/>
      <c r="AC10" s="7"/>
      <c r="AD10" s="7"/>
      <c r="AE10" s="7"/>
      <c r="AF10" s="7"/>
      <c r="AG10" s="7"/>
      <c r="AH10" s="7"/>
      <c r="AI10" s="7"/>
      <c r="AJ10" s="7"/>
      <c r="AK10" s="7"/>
      <c r="AL10" s="7"/>
      <c r="AM10" s="7"/>
      <c r="AN10" s="7"/>
      <c r="AO10" s="16"/>
    </row>
    <row r="11" spans="2:41" ht="15" customHeight="1">
      <c r="B11" s="15" t="s">
        <v>35</v>
      </c>
      <c r="C11" s="7"/>
      <c r="D11" s="7"/>
      <c r="E11" s="7"/>
      <c r="F11" s="7"/>
      <c r="G11" s="7"/>
      <c r="H11" s="7"/>
      <c r="I11" s="7"/>
      <c r="J11" s="7"/>
      <c r="K11" s="7"/>
      <c r="L11" s="7"/>
      <c r="M11" s="7"/>
      <c r="N11" s="7"/>
      <c r="O11" s="7"/>
      <c r="P11" s="7"/>
      <c r="Q11" s="7"/>
      <c r="R11" s="7"/>
      <c r="S11" s="14"/>
    </row>
    <row r="12" spans="2:41" ht="15" customHeight="1">
      <c r="B12" s="9" t="s">
        <v>36</v>
      </c>
      <c r="C12" s="10"/>
      <c r="D12" s="10"/>
      <c r="E12" s="10"/>
      <c r="F12" s="9" t="s">
        <v>37</v>
      </c>
      <c r="G12" s="10"/>
      <c r="H12" s="10"/>
      <c r="I12" s="10"/>
      <c r="J12" s="10"/>
      <c r="K12" s="9" t="s">
        <v>38</v>
      </c>
      <c r="L12" s="10"/>
      <c r="M12" s="10"/>
      <c r="N12" s="10"/>
      <c r="O12" s="9" t="s">
        <v>39</v>
      </c>
      <c r="P12" s="10"/>
      <c r="Q12" s="10"/>
      <c r="R12" s="10"/>
      <c r="S12" s="11"/>
      <c r="U12" s="20"/>
      <c r="V12" s="21"/>
      <c r="W12" s="22"/>
      <c r="X12" s="20"/>
      <c r="Y12" s="21"/>
      <c r="Z12" s="22"/>
      <c r="AA12" s="20"/>
      <c r="AB12" s="21"/>
      <c r="AC12" s="22"/>
      <c r="AD12" s="20"/>
      <c r="AE12" s="21"/>
      <c r="AF12" s="22"/>
      <c r="AG12" s="20"/>
      <c r="AH12" s="21"/>
      <c r="AI12" s="22"/>
      <c r="AJ12" s="20"/>
      <c r="AK12" s="21"/>
      <c r="AL12" s="22"/>
      <c r="AM12" s="20"/>
      <c r="AN12" s="21"/>
      <c r="AO12" s="22"/>
    </row>
    <row r="13" spans="2:41" ht="15" customHeight="1">
      <c r="B13" s="15"/>
      <c r="C13" s="7"/>
      <c r="D13" s="7"/>
      <c r="E13" s="7"/>
      <c r="F13" s="15"/>
      <c r="G13" s="7"/>
      <c r="H13" s="7"/>
      <c r="I13" s="7"/>
      <c r="J13" s="7"/>
      <c r="K13" s="15"/>
      <c r="L13" s="7"/>
      <c r="M13" s="7"/>
      <c r="N13" s="7"/>
      <c r="O13" s="15"/>
      <c r="P13" s="7"/>
      <c r="Q13" s="7"/>
      <c r="R13" s="7"/>
      <c r="S13" s="16"/>
      <c r="U13" s="12"/>
      <c r="V13" s="13"/>
      <c r="W13" s="14"/>
      <c r="X13" s="12"/>
      <c r="Y13" s="13"/>
      <c r="Z13" s="14"/>
      <c r="AA13" s="12"/>
      <c r="AB13" s="13"/>
      <c r="AC13" s="14"/>
      <c r="AD13" s="12"/>
      <c r="AE13" s="13"/>
      <c r="AF13" s="14"/>
      <c r="AG13" s="12"/>
      <c r="AH13" s="13"/>
      <c r="AI13" s="14"/>
      <c r="AJ13" s="12"/>
      <c r="AK13" s="13"/>
      <c r="AL13" s="14"/>
      <c r="AM13" s="12"/>
      <c r="AN13" s="13"/>
      <c r="AO13" s="14"/>
    </row>
    <row r="14" spans="2:41" ht="15" customHeight="1">
      <c r="B14" s="9" t="s">
        <v>40</v>
      </c>
      <c r="C14" s="10"/>
      <c r="D14" s="10" t="s">
        <v>41</v>
      </c>
      <c r="E14" s="10"/>
      <c r="F14" s="10"/>
      <c r="G14" s="10" t="s">
        <v>42</v>
      </c>
      <c r="H14" s="10"/>
      <c r="I14" s="10"/>
      <c r="J14" s="10" t="s">
        <v>43</v>
      </c>
      <c r="K14" s="10"/>
      <c r="L14" s="10"/>
      <c r="M14" s="12"/>
      <c r="N14" s="13"/>
      <c r="O14" s="13"/>
      <c r="P14" s="13"/>
      <c r="Q14" s="13"/>
      <c r="R14" s="13"/>
      <c r="U14" s="12"/>
      <c r="V14" s="13"/>
      <c r="W14" s="14"/>
      <c r="X14" s="12"/>
      <c r="Y14" s="13"/>
      <c r="Z14" s="14"/>
      <c r="AA14" s="12"/>
      <c r="AB14" s="13"/>
      <c r="AC14" s="14"/>
      <c r="AD14" s="12"/>
      <c r="AE14" s="13"/>
      <c r="AF14" s="14"/>
      <c r="AG14" s="12"/>
      <c r="AH14" s="13"/>
      <c r="AI14" s="14"/>
      <c r="AJ14" s="12"/>
      <c r="AK14" s="13"/>
      <c r="AL14" s="14"/>
      <c r="AM14" s="12"/>
      <c r="AN14" s="13"/>
      <c r="AO14" s="14"/>
    </row>
    <row r="15" spans="2:41" ht="15" customHeight="1">
      <c r="B15" s="15"/>
      <c r="C15" s="7"/>
      <c r="D15" s="7"/>
      <c r="E15" s="7"/>
      <c r="F15" s="7"/>
      <c r="G15" s="7"/>
      <c r="H15" s="7"/>
      <c r="I15" s="7"/>
      <c r="J15" s="7"/>
      <c r="K15" s="7"/>
      <c r="L15" s="7"/>
      <c r="M15" s="12"/>
      <c r="N15" s="13"/>
      <c r="O15" s="13"/>
      <c r="U15" s="15"/>
      <c r="V15" s="7"/>
      <c r="W15" s="16"/>
      <c r="X15" s="15"/>
      <c r="Y15" s="7"/>
      <c r="Z15" s="16"/>
      <c r="AA15" s="15"/>
      <c r="AB15" s="7"/>
      <c r="AC15" s="16"/>
      <c r="AD15" s="15"/>
      <c r="AE15" s="7"/>
      <c r="AF15" s="16"/>
      <c r="AG15" s="15"/>
      <c r="AH15" s="7"/>
      <c r="AI15" s="16"/>
      <c r="AJ15" s="15"/>
      <c r="AK15" s="7"/>
      <c r="AL15" s="16"/>
      <c r="AM15" s="15"/>
      <c r="AN15" s="7"/>
      <c r="AO15" s="16"/>
    </row>
    <row r="16" spans="2:41" ht="15" customHeight="1">
      <c r="B16" s="9"/>
      <c r="C16" s="11"/>
      <c r="D16" s="9"/>
      <c r="E16" s="10"/>
      <c r="F16" s="10"/>
      <c r="G16" s="9"/>
      <c r="H16" s="10"/>
      <c r="I16" s="10"/>
      <c r="J16" s="10"/>
      <c r="K16" s="10"/>
      <c r="L16" s="9"/>
      <c r="M16" s="11"/>
      <c r="N16" s="17"/>
      <c r="O16" s="9"/>
      <c r="P16" s="10"/>
      <c r="Q16" s="11"/>
      <c r="R16" s="9"/>
      <c r="S16" s="10"/>
      <c r="T16" s="11"/>
      <c r="U16" s="17"/>
      <c r="V16" s="9"/>
      <c r="W16" s="10"/>
      <c r="X16" s="11"/>
      <c r="Y16" s="9"/>
      <c r="Z16" s="10"/>
      <c r="AA16" s="11"/>
      <c r="AB16" s="9" t="s">
        <v>18</v>
      </c>
      <c r="AC16" s="10"/>
      <c r="AD16" s="11"/>
      <c r="AE16" s="9" t="s">
        <v>19</v>
      </c>
      <c r="AF16" s="10"/>
      <c r="AG16" s="11"/>
      <c r="AH16" s="9" t="s">
        <v>20</v>
      </c>
      <c r="AI16" s="10"/>
      <c r="AJ16" s="11"/>
      <c r="AK16" s="9"/>
      <c r="AL16" s="10"/>
      <c r="AM16" s="10"/>
      <c r="AN16" s="10"/>
      <c r="AO16" s="11"/>
    </row>
    <row r="17" spans="2:41" ht="15" customHeight="1">
      <c r="B17" s="12" t="s">
        <v>7</v>
      </c>
      <c r="C17" s="14"/>
      <c r="D17" s="12" t="s">
        <v>8</v>
      </c>
      <c r="E17" s="13"/>
      <c r="F17" s="13"/>
      <c r="G17" s="12" t="s">
        <v>9</v>
      </c>
      <c r="H17" s="13"/>
      <c r="I17" s="13"/>
      <c r="J17" s="13"/>
      <c r="K17" s="13"/>
      <c r="L17" s="12" t="s">
        <v>10</v>
      </c>
      <c r="M17" s="14"/>
      <c r="N17" s="18" t="s">
        <v>11</v>
      </c>
      <c r="O17" s="12" t="s">
        <v>12</v>
      </c>
      <c r="P17" s="13"/>
      <c r="Q17" s="14"/>
      <c r="R17" s="12" t="s">
        <v>13</v>
      </c>
      <c r="S17" s="13"/>
      <c r="T17" s="14"/>
      <c r="U17" s="18" t="s">
        <v>14</v>
      </c>
      <c r="V17" s="12" t="s">
        <v>15</v>
      </c>
      <c r="W17" s="13"/>
      <c r="X17" s="14"/>
      <c r="Y17" s="12" t="s">
        <v>17</v>
      </c>
      <c r="Z17" s="13"/>
      <c r="AA17" s="14"/>
      <c r="AB17" s="12"/>
      <c r="AC17" s="13"/>
      <c r="AD17" s="14"/>
      <c r="AE17" s="12"/>
      <c r="AF17" s="13"/>
      <c r="AG17" s="14"/>
      <c r="AH17" s="12"/>
      <c r="AI17" s="13"/>
      <c r="AJ17" s="14"/>
      <c r="AK17" s="12" t="s">
        <v>21</v>
      </c>
      <c r="AL17" s="13"/>
      <c r="AM17" s="13"/>
      <c r="AN17" s="13"/>
      <c r="AO17" s="14"/>
    </row>
    <row r="18" spans="2:41" ht="15" customHeight="1">
      <c r="B18" s="15"/>
      <c r="C18" s="16"/>
      <c r="D18" s="15"/>
      <c r="E18" s="7"/>
      <c r="F18" s="7"/>
      <c r="G18" s="15"/>
      <c r="H18" s="7"/>
      <c r="I18" s="7"/>
      <c r="J18" s="7"/>
      <c r="K18" s="7"/>
      <c r="L18" s="15"/>
      <c r="M18" s="16"/>
      <c r="N18" s="19"/>
      <c r="O18" s="15"/>
      <c r="P18" s="7"/>
      <c r="Q18" s="16"/>
      <c r="R18" s="15"/>
      <c r="S18" s="7"/>
      <c r="T18" s="16"/>
      <c r="U18" s="19"/>
      <c r="V18" s="15" t="s">
        <v>16</v>
      </c>
      <c r="W18" s="7"/>
      <c r="X18" s="16"/>
      <c r="Y18" s="15"/>
      <c r="Z18" s="7"/>
      <c r="AA18" s="16"/>
      <c r="AB18" s="15"/>
      <c r="AC18" s="7"/>
      <c r="AD18" s="16"/>
      <c r="AE18" s="15"/>
      <c r="AF18" s="7"/>
      <c r="AG18" s="16"/>
      <c r="AH18" s="15"/>
      <c r="AI18" s="7"/>
      <c r="AJ18" s="16"/>
      <c r="AK18" s="15"/>
      <c r="AL18" s="7"/>
      <c r="AM18" s="7"/>
      <c r="AN18" s="7"/>
      <c r="AO18" s="16"/>
    </row>
    <row r="19" spans="2:41" ht="23.1" customHeight="1">
      <c r="B19" s="9"/>
      <c r="C19" s="11"/>
      <c r="D19" s="10"/>
      <c r="E19" s="10"/>
      <c r="F19" s="11"/>
      <c r="G19" s="10"/>
      <c r="H19" s="10"/>
      <c r="I19" s="10"/>
      <c r="J19" s="10"/>
      <c r="K19" s="11"/>
      <c r="L19" s="10"/>
      <c r="M19" s="11"/>
      <c r="N19" s="11"/>
      <c r="O19" s="10"/>
      <c r="P19" s="10"/>
      <c r="Q19" s="11"/>
      <c r="R19" s="9"/>
      <c r="S19" s="10"/>
      <c r="T19" s="11"/>
      <c r="U19" s="11"/>
      <c r="V19" s="20"/>
      <c r="W19" s="21"/>
      <c r="X19" s="22"/>
      <c r="Y19" s="10"/>
      <c r="Z19" s="10"/>
      <c r="AA19" s="11"/>
      <c r="AB19" s="10"/>
      <c r="AC19" s="10"/>
      <c r="AD19" s="11"/>
      <c r="AE19" s="20"/>
      <c r="AF19" s="21"/>
      <c r="AG19" s="22"/>
      <c r="AH19" s="674">
        <v>1234567890</v>
      </c>
      <c r="AI19" s="675"/>
      <c r="AJ19" s="676"/>
      <c r="AK19" s="10"/>
      <c r="AL19" s="10"/>
      <c r="AM19" s="10"/>
      <c r="AN19" s="10"/>
      <c r="AO19" s="11"/>
    </row>
    <row r="20" spans="2:41" ht="23.1" customHeight="1">
      <c r="B20" s="15"/>
      <c r="C20" s="16"/>
      <c r="D20" s="7"/>
      <c r="E20" s="7"/>
      <c r="F20" s="16"/>
      <c r="G20" s="7"/>
      <c r="H20" s="7"/>
      <c r="I20" s="7"/>
      <c r="J20" s="7"/>
      <c r="K20" s="16"/>
      <c r="L20" s="7"/>
      <c r="M20" s="16"/>
      <c r="N20" s="16"/>
      <c r="O20" s="7"/>
      <c r="P20" s="7"/>
      <c r="Q20" s="16"/>
      <c r="R20" s="15"/>
      <c r="S20" s="7"/>
      <c r="T20" s="16"/>
      <c r="U20" s="16"/>
      <c r="V20" s="20"/>
      <c r="W20" s="21"/>
      <c r="X20" s="22"/>
      <c r="Y20" s="7"/>
      <c r="Z20" s="7"/>
      <c r="AA20" s="16"/>
      <c r="AB20" s="7"/>
      <c r="AC20" s="7"/>
      <c r="AD20" s="16"/>
      <c r="AE20" s="20"/>
      <c r="AF20" s="21"/>
      <c r="AG20" s="22"/>
      <c r="AH20" s="677"/>
      <c r="AI20" s="678"/>
      <c r="AJ20" s="679"/>
      <c r="AK20" s="7"/>
      <c r="AL20" s="7"/>
      <c r="AM20" s="7"/>
      <c r="AN20" s="7"/>
      <c r="AO20" s="16"/>
    </row>
    <row r="21" spans="2:41" ht="23.1" customHeight="1">
      <c r="B21" s="9"/>
      <c r="C21" s="11"/>
      <c r="D21" s="10"/>
      <c r="E21" s="10"/>
      <c r="F21" s="11"/>
      <c r="G21" s="10"/>
      <c r="H21" s="10"/>
      <c r="I21" s="10"/>
      <c r="J21" s="10"/>
      <c r="K21" s="11"/>
      <c r="L21" s="10"/>
      <c r="M21" s="11"/>
      <c r="N21" s="11"/>
      <c r="O21" s="10"/>
      <c r="P21" s="10"/>
      <c r="Q21" s="11"/>
      <c r="R21" s="9"/>
      <c r="S21" s="10"/>
      <c r="T21" s="11"/>
      <c r="U21" s="11"/>
      <c r="V21" s="20"/>
      <c r="W21" s="21"/>
      <c r="X21" s="22"/>
      <c r="Y21" s="10"/>
      <c r="Z21" s="10"/>
      <c r="AA21" s="11"/>
      <c r="AB21" s="10"/>
      <c r="AC21" s="10"/>
      <c r="AD21" s="11"/>
      <c r="AE21" s="20"/>
      <c r="AF21" s="21"/>
      <c r="AG21" s="22"/>
      <c r="AH21" s="10"/>
      <c r="AI21" s="10"/>
      <c r="AJ21" s="11"/>
      <c r="AK21" s="10"/>
      <c r="AL21" s="10"/>
      <c r="AM21" s="10"/>
      <c r="AN21" s="10"/>
      <c r="AO21" s="11"/>
    </row>
    <row r="22" spans="2:41" ht="23.1" customHeight="1">
      <c r="B22" s="15"/>
      <c r="C22" s="16"/>
      <c r="D22" s="7"/>
      <c r="E22" s="7"/>
      <c r="F22" s="16"/>
      <c r="G22" s="7"/>
      <c r="H22" s="7"/>
      <c r="I22" s="7"/>
      <c r="J22" s="7"/>
      <c r="K22" s="16"/>
      <c r="L22" s="7"/>
      <c r="M22" s="16"/>
      <c r="N22" s="16"/>
      <c r="O22" s="7"/>
      <c r="P22" s="7"/>
      <c r="Q22" s="16"/>
      <c r="R22" s="15"/>
      <c r="S22" s="7"/>
      <c r="T22" s="16"/>
      <c r="U22" s="16"/>
      <c r="V22" s="20"/>
      <c r="W22" s="21"/>
      <c r="X22" s="22"/>
      <c r="Y22" s="7"/>
      <c r="Z22" s="7"/>
      <c r="AA22" s="16"/>
      <c r="AB22" s="7"/>
      <c r="AC22" s="7"/>
      <c r="AD22" s="16"/>
      <c r="AE22" s="20"/>
      <c r="AF22" s="21"/>
      <c r="AG22" s="22"/>
      <c r="AH22" s="7"/>
      <c r="AI22" s="7"/>
      <c r="AJ22" s="16"/>
      <c r="AK22" s="7"/>
      <c r="AL22" s="7"/>
      <c r="AM22" s="7"/>
      <c r="AN22" s="7"/>
      <c r="AO22" s="16"/>
    </row>
    <row r="23" spans="2:41" ht="23.1" customHeight="1">
      <c r="B23" s="9"/>
      <c r="C23" s="11"/>
      <c r="D23" s="10"/>
      <c r="E23" s="10"/>
      <c r="F23" s="11"/>
      <c r="G23" s="10"/>
      <c r="H23" s="10"/>
      <c r="I23" s="10"/>
      <c r="J23" s="10"/>
      <c r="K23" s="11"/>
      <c r="L23" s="10"/>
      <c r="M23" s="11"/>
      <c r="N23" s="11"/>
      <c r="O23" s="10"/>
      <c r="P23" s="10"/>
      <c r="Q23" s="11"/>
      <c r="R23" s="9"/>
      <c r="S23" s="10"/>
      <c r="T23" s="11"/>
      <c r="U23" s="11"/>
      <c r="V23" s="20"/>
      <c r="W23" s="21"/>
      <c r="X23" s="22"/>
      <c r="Y23" s="10"/>
      <c r="Z23" s="10"/>
      <c r="AA23" s="11"/>
      <c r="AB23" s="10"/>
      <c r="AC23" s="10"/>
      <c r="AD23" s="11"/>
      <c r="AE23" s="20"/>
      <c r="AF23" s="21"/>
      <c r="AG23" s="22"/>
      <c r="AH23" s="10"/>
      <c r="AI23" s="10"/>
      <c r="AJ23" s="11"/>
      <c r="AK23" s="10"/>
      <c r="AL23" s="10"/>
      <c r="AM23" s="10"/>
      <c r="AN23" s="10"/>
      <c r="AO23" s="11"/>
    </row>
    <row r="24" spans="2:41" ht="23.1" customHeight="1">
      <c r="B24" s="15"/>
      <c r="C24" s="16"/>
      <c r="D24" s="7"/>
      <c r="E24" s="7"/>
      <c r="F24" s="16"/>
      <c r="G24" s="7"/>
      <c r="H24" s="7"/>
      <c r="I24" s="7"/>
      <c r="J24" s="7"/>
      <c r="K24" s="16"/>
      <c r="L24" s="7"/>
      <c r="M24" s="16"/>
      <c r="N24" s="16"/>
      <c r="O24" s="7"/>
      <c r="P24" s="7"/>
      <c r="Q24" s="16"/>
      <c r="R24" s="15"/>
      <c r="S24" s="7"/>
      <c r="T24" s="16"/>
      <c r="U24" s="16"/>
      <c r="V24" s="20"/>
      <c r="W24" s="21"/>
      <c r="X24" s="22"/>
      <c r="Y24" s="7"/>
      <c r="Z24" s="7"/>
      <c r="AA24" s="16"/>
      <c r="AB24" s="7"/>
      <c r="AC24" s="7"/>
      <c r="AD24" s="16"/>
      <c r="AE24" s="20"/>
      <c r="AF24" s="21"/>
      <c r="AG24" s="22"/>
      <c r="AH24" s="7"/>
      <c r="AI24" s="7"/>
      <c r="AJ24" s="16"/>
      <c r="AK24" s="7"/>
      <c r="AL24" s="7"/>
      <c r="AM24" s="7"/>
      <c r="AN24" s="7"/>
      <c r="AO24" s="16"/>
    </row>
    <row r="25" spans="2:41" ht="23.1" customHeight="1">
      <c r="B25" s="9"/>
      <c r="C25" s="11"/>
      <c r="D25" s="10"/>
      <c r="E25" s="10"/>
      <c r="F25" s="11"/>
      <c r="G25" s="10"/>
      <c r="H25" s="10"/>
      <c r="I25" s="10"/>
      <c r="J25" s="10"/>
      <c r="K25" s="11"/>
      <c r="L25" s="10"/>
      <c r="M25" s="11"/>
      <c r="N25" s="11"/>
      <c r="O25" s="10"/>
      <c r="P25" s="10"/>
      <c r="Q25" s="11"/>
      <c r="R25" s="9"/>
      <c r="S25" s="10"/>
      <c r="T25" s="11"/>
      <c r="U25" s="11"/>
      <c r="V25" s="20"/>
      <c r="W25" s="21"/>
      <c r="X25" s="22"/>
      <c r="Y25" s="10"/>
      <c r="Z25" s="10"/>
      <c r="AA25" s="11"/>
      <c r="AB25" s="10"/>
      <c r="AC25" s="10"/>
      <c r="AD25" s="11"/>
      <c r="AE25" s="20"/>
      <c r="AF25" s="21"/>
      <c r="AG25" s="22"/>
      <c r="AH25" s="10"/>
      <c r="AI25" s="10"/>
      <c r="AJ25" s="11"/>
      <c r="AK25" s="10"/>
      <c r="AL25" s="10"/>
      <c r="AM25" s="10"/>
      <c r="AN25" s="10"/>
      <c r="AO25" s="11"/>
    </row>
    <row r="26" spans="2:41" ht="23.1" customHeight="1">
      <c r="B26" s="15"/>
      <c r="C26" s="16"/>
      <c r="D26" s="7"/>
      <c r="E26" s="7"/>
      <c r="F26" s="16"/>
      <c r="G26" s="7"/>
      <c r="H26" s="7"/>
      <c r="I26" s="7"/>
      <c r="J26" s="7"/>
      <c r="K26" s="16"/>
      <c r="L26" s="7"/>
      <c r="M26" s="16"/>
      <c r="N26" s="16"/>
      <c r="O26" s="7"/>
      <c r="P26" s="7"/>
      <c r="Q26" s="16"/>
      <c r="R26" s="15"/>
      <c r="S26" s="7"/>
      <c r="T26" s="16"/>
      <c r="U26" s="16"/>
      <c r="V26" s="20"/>
      <c r="W26" s="21"/>
      <c r="X26" s="22"/>
      <c r="Y26" s="7"/>
      <c r="Z26" s="7"/>
      <c r="AA26" s="16"/>
      <c r="AB26" s="7"/>
      <c r="AC26" s="7"/>
      <c r="AD26" s="16"/>
      <c r="AE26" s="20"/>
      <c r="AF26" s="21"/>
      <c r="AG26" s="22"/>
      <c r="AH26" s="7"/>
      <c r="AI26" s="7"/>
      <c r="AJ26" s="16"/>
      <c r="AK26" s="7"/>
      <c r="AL26" s="7"/>
      <c r="AM26" s="7"/>
      <c r="AN26" s="7"/>
      <c r="AO26" s="16"/>
    </row>
    <row r="27" spans="2:41" ht="23.1" customHeight="1">
      <c r="B27" s="9"/>
      <c r="C27" s="11"/>
      <c r="D27" s="10"/>
      <c r="E27" s="10"/>
      <c r="F27" s="11"/>
      <c r="G27" s="10"/>
      <c r="H27" s="10"/>
      <c r="I27" s="10"/>
      <c r="J27" s="10"/>
      <c r="K27" s="11"/>
      <c r="L27" s="10"/>
      <c r="M27" s="11"/>
      <c r="N27" s="11"/>
      <c r="O27" s="10"/>
      <c r="P27" s="10"/>
      <c r="Q27" s="11"/>
      <c r="R27" s="9"/>
      <c r="S27" s="10"/>
      <c r="T27" s="11"/>
      <c r="U27" s="11"/>
      <c r="V27" s="20"/>
      <c r="W27" s="21"/>
      <c r="X27" s="22"/>
      <c r="Y27" s="10"/>
      <c r="Z27" s="10"/>
      <c r="AA27" s="11"/>
      <c r="AB27" s="10"/>
      <c r="AC27" s="10"/>
      <c r="AD27" s="11"/>
      <c r="AE27" s="20"/>
      <c r="AF27" s="21"/>
      <c r="AG27" s="22"/>
      <c r="AH27" s="10"/>
      <c r="AI27" s="10"/>
      <c r="AJ27" s="11"/>
      <c r="AK27" s="10"/>
      <c r="AL27" s="10"/>
      <c r="AM27" s="10"/>
      <c r="AN27" s="10"/>
      <c r="AO27" s="11"/>
    </row>
    <row r="28" spans="2:41" ht="23.1" customHeight="1">
      <c r="B28" s="15"/>
      <c r="C28" s="16"/>
      <c r="D28" s="7"/>
      <c r="E28" s="7"/>
      <c r="F28" s="16"/>
      <c r="G28" s="7"/>
      <c r="H28" s="7"/>
      <c r="I28" s="7"/>
      <c r="J28" s="7"/>
      <c r="K28" s="16"/>
      <c r="L28" s="7"/>
      <c r="M28" s="16"/>
      <c r="N28" s="16"/>
      <c r="O28" s="7"/>
      <c r="P28" s="7"/>
      <c r="Q28" s="16"/>
      <c r="R28" s="15"/>
      <c r="S28" s="7"/>
      <c r="T28" s="16"/>
      <c r="U28" s="16"/>
      <c r="V28" s="20"/>
      <c r="W28" s="21"/>
      <c r="X28" s="22"/>
      <c r="Y28" s="7"/>
      <c r="Z28" s="7"/>
      <c r="AA28" s="16"/>
      <c r="AB28" s="7"/>
      <c r="AC28" s="7"/>
      <c r="AD28" s="16"/>
      <c r="AE28" s="20"/>
      <c r="AF28" s="21"/>
      <c r="AG28" s="22"/>
      <c r="AH28" s="7"/>
      <c r="AI28" s="7"/>
      <c r="AJ28" s="16"/>
      <c r="AK28" s="7"/>
      <c r="AL28" s="7"/>
      <c r="AM28" s="7"/>
      <c r="AN28" s="7"/>
      <c r="AO28" s="16"/>
    </row>
    <row r="29" spans="2:41" ht="23.1" customHeight="1">
      <c r="O29" s="9"/>
      <c r="P29" s="10"/>
      <c r="Q29" s="11"/>
      <c r="R29" s="9"/>
      <c r="S29" s="10"/>
      <c r="T29" s="11"/>
      <c r="U29" s="10"/>
      <c r="V29" s="20"/>
      <c r="W29" s="21"/>
      <c r="X29" s="22"/>
      <c r="Y29" s="9"/>
      <c r="Z29" s="10"/>
      <c r="AA29" s="11"/>
      <c r="AB29" s="10"/>
    </row>
    <row r="30" spans="2:41" ht="23.1" customHeight="1">
      <c r="O30" s="15"/>
      <c r="P30" s="7"/>
      <c r="Q30" s="16"/>
      <c r="R30" s="15"/>
      <c r="S30" s="7"/>
      <c r="T30" s="16"/>
      <c r="U30" s="7"/>
      <c r="V30" s="20"/>
      <c r="W30" s="21"/>
      <c r="X30" s="22"/>
      <c r="Y30" s="15"/>
      <c r="Z30" s="7"/>
      <c r="AA30" s="16"/>
      <c r="AB30" s="13"/>
    </row>
    <row r="32" spans="2:41" ht="15" customHeight="1">
      <c r="B32" s="9" t="s">
        <v>21</v>
      </c>
      <c r="C32" s="10"/>
      <c r="D32" s="10"/>
      <c r="E32" s="10"/>
      <c r="F32" s="10"/>
      <c r="G32" s="10"/>
      <c r="H32" s="10"/>
      <c r="I32" s="10"/>
      <c r="J32" s="10"/>
      <c r="K32" s="10"/>
      <c r="L32" s="10"/>
      <c r="M32" s="10"/>
      <c r="N32" s="10"/>
      <c r="O32" s="10"/>
      <c r="P32" s="11"/>
      <c r="T32" s="680" t="s">
        <v>26</v>
      </c>
      <c r="U32" s="20" t="s">
        <v>27</v>
      </c>
      <c r="V32" s="21"/>
      <c r="W32" s="21"/>
      <c r="X32" s="21"/>
      <c r="Y32" s="21"/>
      <c r="Z32" s="21"/>
      <c r="AA32" s="22"/>
      <c r="AB32" s="20" t="s">
        <v>28</v>
      </c>
      <c r="AC32" s="21"/>
      <c r="AD32" s="21"/>
      <c r="AE32" s="21"/>
      <c r="AF32" s="21"/>
      <c r="AG32" s="21"/>
      <c r="AH32" s="22"/>
      <c r="AI32" s="20" t="s">
        <v>29</v>
      </c>
      <c r="AJ32" s="21"/>
      <c r="AK32" s="21"/>
      <c r="AL32" s="21"/>
      <c r="AM32" s="21"/>
      <c r="AN32" s="21"/>
      <c r="AO32" s="22"/>
    </row>
    <row r="33" spans="2:41" ht="15" customHeight="1">
      <c r="B33" s="12"/>
      <c r="C33" s="13"/>
      <c r="D33" s="13"/>
      <c r="E33" s="13"/>
      <c r="F33" s="13"/>
      <c r="G33" s="13"/>
      <c r="H33" s="13"/>
      <c r="I33" s="13"/>
      <c r="J33" s="13"/>
      <c r="K33" s="13"/>
      <c r="L33" s="13"/>
      <c r="M33" s="13"/>
      <c r="N33" s="13"/>
      <c r="O33" s="13"/>
      <c r="P33" s="14"/>
      <c r="T33" s="464"/>
      <c r="U33" s="12"/>
      <c r="V33" s="13"/>
      <c r="W33" s="13"/>
      <c r="X33" s="13"/>
      <c r="Y33" s="13"/>
      <c r="Z33" s="13"/>
      <c r="AA33" s="14"/>
      <c r="AB33" s="12"/>
      <c r="AC33" s="13"/>
      <c r="AD33" s="13"/>
      <c r="AE33" s="13"/>
      <c r="AF33" s="13"/>
      <c r="AG33" s="10"/>
      <c r="AH33" s="11"/>
      <c r="AK33" s="13"/>
      <c r="AL33" s="13"/>
      <c r="AM33" s="13"/>
      <c r="AN33" s="13"/>
      <c r="AO33" s="14"/>
    </row>
    <row r="34" spans="2:41" ht="15" customHeight="1">
      <c r="B34" s="12"/>
      <c r="C34" s="13"/>
      <c r="D34" s="13"/>
      <c r="E34" s="13"/>
      <c r="F34" s="13"/>
      <c r="G34" s="13"/>
      <c r="H34" s="13"/>
      <c r="I34" s="13"/>
      <c r="J34" s="13"/>
      <c r="K34" s="13"/>
      <c r="L34" s="13"/>
      <c r="M34" s="13"/>
      <c r="N34" s="13"/>
      <c r="O34" s="13"/>
      <c r="P34" s="14"/>
      <c r="T34" s="464"/>
      <c r="U34" s="12"/>
      <c r="V34" s="13"/>
      <c r="W34" s="13"/>
      <c r="X34" s="13"/>
      <c r="Y34" s="13"/>
      <c r="Z34" s="13"/>
      <c r="AA34" s="14"/>
      <c r="AB34" s="12"/>
      <c r="AC34" s="13"/>
      <c r="AD34" s="13"/>
      <c r="AE34" s="13"/>
      <c r="AF34" s="13"/>
      <c r="AG34" s="13"/>
      <c r="AH34" s="14"/>
      <c r="AK34" s="13"/>
      <c r="AL34" s="13"/>
      <c r="AM34" s="13"/>
      <c r="AN34" s="13"/>
      <c r="AO34" s="14"/>
    </row>
    <row r="35" spans="2:41" ht="15" customHeight="1">
      <c r="B35" s="15"/>
      <c r="C35" s="7"/>
      <c r="D35" s="7"/>
      <c r="E35" s="7"/>
      <c r="F35" s="7"/>
      <c r="G35" s="7"/>
      <c r="H35" s="7"/>
      <c r="I35" s="7"/>
      <c r="J35" s="7"/>
      <c r="K35" s="7"/>
      <c r="L35" s="7"/>
      <c r="M35" s="7"/>
      <c r="N35" s="7"/>
      <c r="O35" s="7"/>
      <c r="P35" s="16"/>
      <c r="T35" s="314"/>
      <c r="U35" s="15"/>
      <c r="V35" s="7"/>
      <c r="W35" s="7"/>
      <c r="X35" s="7"/>
      <c r="Y35" s="7"/>
      <c r="Z35" s="7"/>
      <c r="AA35" s="16"/>
      <c r="AB35" s="15"/>
      <c r="AC35" s="7"/>
      <c r="AD35" s="7"/>
      <c r="AE35" s="7"/>
      <c r="AF35" s="7"/>
      <c r="AG35" s="7"/>
      <c r="AH35" s="16"/>
      <c r="AK35" s="7"/>
      <c r="AL35" s="7"/>
      <c r="AM35" s="7"/>
      <c r="AN35" s="7"/>
      <c r="AO35" s="16"/>
    </row>
  </sheetData>
  <mergeCells count="2">
    <mergeCell ref="AH19:AJ20"/>
    <mergeCell ref="T32:T35"/>
  </mergeCells>
  <phoneticPr fontId="5"/>
  <pageMargins left="0.78740157480314965" right="0.19685039370078741" top="0.59055118110236227" bottom="0.39370078740157483" header="3.937007874015748E-2" footer="0.19685039370078741"/>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view="pageBreakPreview" zoomScale="60" zoomScaleNormal="100" workbookViewId="0">
      <selection activeCell="R21" sqref="R20:R21"/>
    </sheetView>
  </sheetViews>
  <sheetFormatPr defaultRowHeight="15"/>
  <sheetData/>
  <phoneticPr fontId="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sheet1</vt:lpstr>
      <vt:lpstr>Sheet2</vt:lpstr>
      <vt:lpstr>使用上の注意事項</vt:lpstr>
      <vt:lpstr>記入要領(請求書)</vt:lpstr>
      <vt:lpstr>①請求書 (請求者控用）</vt:lpstr>
      <vt:lpstr>②請求書 (経理部提出用)</vt:lpstr>
      <vt:lpstr>請求内訳書</vt:lpstr>
      <vt:lpstr>請求書 (2)</vt:lpstr>
      <vt:lpstr>請求書</vt:lpstr>
      <vt:lpstr>Sheet2 (2)</vt:lpstr>
      <vt:lpstr>Sheet3</vt:lpstr>
      <vt:lpstr>'①請求書 (請求者控用）'!Print_Area</vt:lpstr>
      <vt:lpstr>'②請求書 (経理部提出用)'!Print_Area</vt:lpstr>
      <vt:lpstr>Sheet3!Print_Area</vt:lpstr>
      <vt:lpstr>'記入要領(請求書)'!Print_Area</vt:lpstr>
      <vt:lpstr>使用上の注意事項!Print_Area</vt:lpstr>
      <vt:lpstr>請求内訳書!Print_Area</vt:lpstr>
      <vt:lpstr>請求内訳書!Print_Titles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南海マネジメントサービス</cp:lastModifiedBy>
  <cp:lastPrinted>2021-07-20T06:27:28Z</cp:lastPrinted>
  <dcterms:created xsi:type="dcterms:W3CDTF">2020-01-28T07:51:29Z</dcterms:created>
  <dcterms:modified xsi:type="dcterms:W3CDTF">2021-07-29T05:19:21Z</dcterms:modified>
</cp:coreProperties>
</file>